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0040" windowHeight="6000" activeTab="4"/>
  </bookViews>
  <sheets>
    <sheet name="Page 52 oC" sheetId="1" r:id="rId1"/>
    <sheet name="Page 53 oC" sheetId="2" r:id="rId2"/>
    <sheet name="Page 54 oC" sheetId="3" r:id="rId3"/>
    <sheet name="Page 55 oC" sheetId="4" r:id="rId4"/>
    <sheet name="Page 56 oC" sheetId="5" r:id="rId5"/>
    <sheet name="Page 52 oF" sheetId="6" r:id="rId6"/>
    <sheet name="Page 53 oF" sheetId="7" r:id="rId7"/>
    <sheet name="Page 54 oF" sheetId="8" r:id="rId8"/>
    <sheet name="Page 55 oF" sheetId="9" r:id="rId9"/>
    <sheet name="Page 56 oF" sheetId="10" r:id="rId10"/>
  </sheets>
  <definedNames/>
  <calcPr fullCalcOnLoad="1"/>
</workbook>
</file>

<file path=xl/sharedStrings.xml><?xml version="1.0" encoding="utf-8"?>
<sst xmlns="http://schemas.openxmlformats.org/spreadsheetml/2006/main" count="545" uniqueCount="72">
  <si>
    <t>© 2005 L&amp;L Kiln Mfg, Inc. P.O.B 1898, Boothwyn, PA 19061 P:610.485.1789 F:610.485.4665 E:sales@hotkilns.com www.hotkilns.com</t>
  </si>
  <si>
    <t>CONE O4</t>
  </si>
  <si>
    <t>Page 54</t>
  </si>
  <si>
    <t>CONE 6</t>
  </si>
  <si>
    <t>CONE 7</t>
  </si>
  <si>
    <t>Page 55</t>
  </si>
  <si>
    <t>CONE 10</t>
  </si>
  <si>
    <t>Page 56</t>
  </si>
  <si>
    <t>Temperature°F</t>
  </si>
  <si>
    <t>Rate°F  /hr</t>
  </si>
  <si>
    <t>CONE O6</t>
  </si>
  <si>
    <t>06</t>
  </si>
  <si>
    <t>07</t>
  </si>
  <si>
    <t>1819°F</t>
  </si>
  <si>
    <t>CONE 5</t>
  </si>
  <si>
    <t>2345 °F iz-«r1r</t>
  </si>
  <si>
    <t>DYNATROL REFERENCE MANUAL (Blue 700- Rev s.o)</t>
  </si>
  <si>
    <r>
      <t xml:space="preserve">2199°F </t>
    </r>
    <r>
      <rPr>
        <i/>
        <sz val="12"/>
        <rFont val="Times New Roman"/>
        <family val="1"/>
      </rPr>
      <t>tle+'c</t>
    </r>
  </si>
  <si>
    <r>
      <t xml:space="preserve">2228 °F </t>
    </r>
    <r>
      <rPr>
        <i/>
        <sz val="12"/>
        <rFont val="Times New Roman"/>
        <family val="1"/>
      </rPr>
      <t>iiie'c</t>
    </r>
  </si>
  <si>
    <t>2165°F Kff&lt;:</t>
  </si>
  <si>
    <r>
      <t xml:space="preserve">1926°F </t>
    </r>
    <r>
      <rPr>
        <i/>
        <sz val="11"/>
        <rFont val="Times New Roman"/>
        <family val="1"/>
      </rPr>
      <t>{*n"</t>
    </r>
    <r>
      <rPr>
        <i/>
        <vertAlign val="subscript"/>
        <sz val="11"/>
        <rFont val="Times New Roman"/>
        <family val="1"/>
      </rPr>
      <t>c</t>
    </r>
  </si>
  <si>
    <t>CONE 05</t>
  </si>
  <si>
    <t>1891°F f&lt;?rjc</t>
  </si>
  <si>
    <t>Temperature°C</t>
  </si>
  <si>
    <t>Rate°C /hr</t>
  </si>
  <si>
    <t>Temperature °C</t>
  </si>
  <si>
    <t>Rate°C  /hr</t>
  </si>
  <si>
    <t>993°C</t>
  </si>
  <si>
    <t>975°C</t>
  </si>
  <si>
    <t>1033°C</t>
  </si>
  <si>
    <t>05</t>
  </si>
  <si>
    <t>1052°C</t>
  </si>
  <si>
    <t>1185°C</t>
  </si>
  <si>
    <t>1204°C</t>
  </si>
  <si>
    <t>1220 °C</t>
  </si>
  <si>
    <t>1285 °C</t>
  </si>
  <si>
    <t>APPENDIXE</t>
  </si>
  <si>
    <t>EASY-FIRE TEMPERATURE PROFILES</t>
  </si>
  <si>
    <t>These charts tell what the EASY-FIRE programs do to your kiln when you choose one of them.</t>
  </si>
  <si>
    <t>These charts will also be good reference points for writing your own programs in the VARY-FIRE</t>
  </si>
  <si>
    <t>mode. These charts are for cones 07 through 04 and cones 5, 6, 7, and 10. Other cone numbers will</t>
  </si>
  <si>
    <t>work as well in your own programs.</t>
  </si>
  <si>
    <r>
      <t xml:space="preserve">NOTE: </t>
    </r>
    <r>
      <rPr>
        <sz val="10.5"/>
        <rFont val="Times New Roman"/>
        <family val="0"/>
      </rPr>
      <t>No delays, preheats, or final soaks are shown. When these programs are fired the actual</t>
    </r>
  </si>
  <si>
    <t>final temperatures will vary as the Dynatrol adjusts itself based on how quickly it is climbing to</t>
  </si>
  <si>
    <t>that final temperature. This would not be the case for VARY-FIRE programs that you develop and</t>
  </si>
  <si>
    <t>input yourself. Also note that all these programs end on segment 7 rather than start on segment 1.</t>
  </si>
  <si>
    <t>This is due to the way the Orton feature works in the EASY-FIRE mode and is not relevant to your</t>
  </si>
  <si>
    <t>own programming in the VARY-FIRE mode. (Segment #7 in the EASY-FIRE mode is a special</t>
  </si>
  <si>
    <t>segment that incorporates the Orton software and so it must be the last segment of every " EASY-</t>
  </si>
  <si>
    <t>FIRE" profile). Start your VARY-FIRE profiles on segment 1.</t>
  </si>
  <si>
    <t>CONE 07</t>
  </si>
  <si>
    <t>Slow Bisque Firing Profile for cone</t>
  </si>
  <si>
    <t>Slow Glaze Firing Profile</t>
  </si>
  <si>
    <t>Segment</t>
  </si>
  <si>
    <t>Hold</t>
  </si>
  <si>
    <t>Time in Hours</t>
  </si>
  <si>
    <t>Rate°F /hr</t>
  </si>
  <si>
    <t>Temperature °F</t>
  </si>
  <si>
    <t>Time Hours</t>
  </si>
  <si>
    <t>.</t>
  </si>
  <si>
    <t>Total</t>
  </si>
  <si>
    <t>Fast Bisque Firing Profile</t>
  </si>
  <si>
    <t>Fast Glaze Firing Profile</t>
  </si>
  <si>
    <t>NOTE: All the programs shown are written to accommodate the fastest possible empty kilns.</t>
  </si>
  <si>
    <t>THE NUMBERS DO NOT REPRESENT TYPICAL KILN FIRING TIMES WITH A</t>
  </si>
  <si>
    <t>LOAD. Your kiln can take considerably longer (as much as 4 times) to fire than the times</t>
  </si>
  <si>
    <t>shown here.</t>
  </si>
  <si>
    <t>dynatrol-instruct-700.pdf</t>
  </si>
  <si>
    <t>12/1/2005 Rev:5.0</t>
  </si>
  <si>
    <t>Page 52</t>
  </si>
  <si>
    <t>&gt; 2005 L&amp;L Kiln Mfg, Inc. P.O.B 1898, Boothwyn, PA 19061 P:610.485.1789 F:610.485.4665 E:sales@hotkilns.com www.hotkilns.com</t>
  </si>
  <si>
    <t>Page 53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</si>
</sst>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</numFmts>
  <fonts count="46">
    <font>
      <sz val="10"/>
      <name val="Arial"/>
      <family val="0"/>
    </font>
    <font>
      <b/>
      <sz val="6.5"/>
      <name val="Arial"/>
      <family val="0"/>
    </font>
    <font>
      <b/>
      <sz val="13"/>
      <name val="Arial"/>
      <family val="0"/>
    </font>
    <font>
      <b/>
      <i/>
      <u val="single"/>
      <sz val="13"/>
      <name val="Arial"/>
      <family val="0"/>
    </font>
    <font>
      <sz val="10.5"/>
      <name val="Times New Roman"/>
      <family val="0"/>
    </font>
    <font>
      <b/>
      <sz val="10.5"/>
      <name val="Times New Roman"/>
      <family val="0"/>
    </font>
    <font>
      <b/>
      <sz val="10"/>
      <name val="Times New Roman"/>
      <family val="0"/>
    </font>
    <font>
      <u val="single"/>
      <sz val="8.5"/>
      <name val="Arial"/>
      <family val="0"/>
    </font>
    <font>
      <sz val="8.5"/>
      <name val="Arial"/>
      <family val="0"/>
    </font>
    <font>
      <sz val="6.5"/>
      <name val="Arial"/>
      <family val="0"/>
    </font>
    <font>
      <u val="single"/>
      <sz val="9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6"/>
      <name val="Arial"/>
      <family val="2"/>
    </font>
    <font>
      <i/>
      <vertAlign val="subscript"/>
      <sz val="11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34" fillId="0" borderId="10" xfId="0" applyNumberFormat="1" applyFont="1" applyFill="1" applyBorder="1" applyAlignment="1" applyProtection="1">
      <alignment horizontal="center" vertical="top"/>
      <protection/>
    </xf>
    <xf numFmtId="0" fontId="34" fillId="0" borderId="10" xfId="0" applyNumberFormat="1" applyFont="1" applyFill="1" applyBorder="1" applyAlignment="1" applyProtection="1">
      <alignment horizontal="center" vertical="top" wrapText="1"/>
      <protection/>
    </xf>
    <xf numFmtId="0" fontId="33" fillId="0" borderId="10" xfId="0" applyNumberFormat="1" applyFont="1" applyFill="1" applyBorder="1" applyAlignment="1" applyProtection="1">
      <alignment horizontal="left" vertical="top"/>
      <protection/>
    </xf>
    <xf numFmtId="0" fontId="34" fillId="0" borderId="10" xfId="0" applyNumberFormat="1" applyFont="1" applyFill="1" applyBorder="1" applyAlignment="1" applyProtection="1">
      <alignment horizontal="left" vertical="top" wrapText="1" indent="2"/>
      <protection/>
    </xf>
    <xf numFmtId="0" fontId="34" fillId="0" borderId="10" xfId="0" applyNumberFormat="1" applyFont="1" applyFill="1" applyBorder="1" applyAlignment="1" applyProtection="1">
      <alignment horizontal="left" vertical="top" indent="2"/>
      <protection/>
    </xf>
    <xf numFmtId="0" fontId="34" fillId="0" borderId="10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37" fillId="0" borderId="10" xfId="0" applyNumberFormat="1" applyFont="1" applyFill="1" applyBorder="1" applyAlignment="1" applyProtection="1">
      <alignment horizontal="center" vertical="top"/>
      <protection/>
    </xf>
    <xf numFmtId="0" fontId="37" fillId="0" borderId="10" xfId="0" applyNumberFormat="1" applyFont="1" applyFill="1" applyBorder="1" applyAlignment="1" applyProtection="1">
      <alignment horizontal="center" vertical="top" wrapText="1"/>
      <protection/>
    </xf>
    <xf numFmtId="0" fontId="36" fillId="0" borderId="10" xfId="0" applyNumberFormat="1" applyFont="1" applyFill="1" applyBorder="1" applyAlignment="1" applyProtection="1">
      <alignment horizontal="left" vertical="top"/>
      <protection/>
    </xf>
    <xf numFmtId="0" fontId="37" fillId="0" borderId="10" xfId="0" applyNumberFormat="1" applyFont="1" applyFill="1" applyBorder="1" applyAlignment="1" applyProtection="1">
      <alignment horizontal="left" vertical="top" wrapText="1" indent="2"/>
      <protection/>
    </xf>
    <xf numFmtId="0" fontId="37" fillId="0" borderId="10" xfId="0" applyNumberFormat="1" applyFont="1" applyFill="1" applyBorder="1" applyAlignment="1" applyProtection="1">
      <alignment horizontal="left" vertical="top" indent="2"/>
      <protection/>
    </xf>
    <xf numFmtId="0" fontId="37" fillId="0" borderId="10" xfId="0" applyNumberFormat="1" applyFont="1" applyFill="1" applyBorder="1" applyAlignment="1" applyProtection="1">
      <alignment horizontal="left" vertical="top" inden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7" fillId="0" borderId="10" xfId="0" applyNumberFormat="1" applyFont="1" applyFill="1" applyBorder="1" applyAlignment="1" applyProtection="1">
      <alignment horizontal="left" vertical="top" wrapText="1"/>
      <protection/>
    </xf>
    <xf numFmtId="0" fontId="39" fillId="0" borderId="10" xfId="0" applyNumberFormat="1" applyFont="1" applyFill="1" applyBorder="1" applyAlignment="1" applyProtection="1">
      <alignment horizontal="left" vertical="top" indent="3"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34" fillId="0" borderId="10" xfId="0" applyNumberFormat="1" applyFont="1" applyFill="1" applyBorder="1" applyAlignment="1" applyProtection="1">
      <alignment horizontal="left" vertical="top" indent="3"/>
      <protection/>
    </xf>
    <xf numFmtId="0" fontId="38" fillId="0" borderId="10" xfId="0" applyNumberFormat="1" applyFont="1" applyFill="1" applyBorder="1" applyAlignment="1" applyProtection="1">
      <alignment horizontal="left" vertical="top" indent="2"/>
      <protection/>
    </xf>
    <xf numFmtId="0" fontId="42" fillId="0" borderId="10" xfId="0" applyNumberFormat="1" applyFont="1" applyFill="1" applyBorder="1" applyAlignment="1" applyProtection="1" quotePrefix="1">
      <alignment horizontal="center" vertical="top"/>
      <protection/>
    </xf>
    <xf numFmtId="0" fontId="42" fillId="0" borderId="10" xfId="0" applyNumberFormat="1" applyFont="1" applyFill="1" applyBorder="1" applyAlignment="1" applyProtection="1">
      <alignment horizontal="center" vertical="top" wrapText="1"/>
      <protection/>
    </xf>
    <xf numFmtId="0" fontId="32" fillId="0" borderId="10" xfId="0" applyNumberFormat="1" applyFont="1" applyFill="1" applyBorder="1" applyAlignment="1" applyProtection="1">
      <alignment horizontal="left" vertical="top"/>
      <protection/>
    </xf>
    <xf numFmtId="0" fontId="34" fillId="0" borderId="10" xfId="0" applyNumberFormat="1" applyFont="1" applyFill="1" applyBorder="1" applyAlignment="1" applyProtection="1">
      <alignment horizontal="left" vertical="top"/>
      <protection/>
    </xf>
    <xf numFmtId="0" fontId="38" fillId="0" borderId="10" xfId="0" applyNumberFormat="1" applyFont="1" applyFill="1" applyBorder="1" applyAlignment="1" applyProtection="1">
      <alignment horizontal="left" vertical="top"/>
      <protection/>
    </xf>
    <xf numFmtId="0" fontId="38" fillId="0" borderId="10" xfId="0" applyNumberFormat="1" applyFont="1" applyFill="1" applyBorder="1" applyAlignment="1" applyProtection="1">
      <alignment horizontal="left" vertical="top" indent="1"/>
      <protection/>
    </xf>
    <xf numFmtId="0" fontId="34" fillId="0" borderId="10" xfId="0" applyNumberFormat="1" applyFont="1" applyFill="1" applyBorder="1" applyAlignment="1" applyProtection="1">
      <alignment horizontal="left" vertical="top" indent="4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42" fillId="0" borderId="10" xfId="0" applyNumberFormat="1" applyFont="1" applyFill="1" applyBorder="1" applyAlignment="1" applyProtection="1">
      <alignment horizontal="center" vertical="top"/>
      <protection/>
    </xf>
    <xf numFmtId="4" fontId="34" fillId="0" borderId="10" xfId="0" applyNumberFormat="1" applyFont="1" applyFill="1" applyBorder="1" applyAlignment="1" applyProtection="1">
      <alignment horizontal="center" vertical="top"/>
      <protection/>
    </xf>
    <xf numFmtId="0" fontId="44" fillId="0" borderId="10" xfId="0" applyNumberFormat="1" applyFont="1" applyFill="1" applyBorder="1" applyAlignment="1" applyProtection="1" quotePrefix="1">
      <alignment horizontal="left" vertical="top" indent="2"/>
      <protection/>
    </xf>
    <xf numFmtId="0" fontId="44" fillId="0" borderId="10" xfId="0" applyNumberFormat="1" applyFont="1" applyFill="1" applyBorder="1" applyAlignment="1" applyProtection="1">
      <alignment horizontal="center" vertical="top"/>
      <protection/>
    </xf>
    <xf numFmtId="0" fontId="35" fillId="0" borderId="10" xfId="0" applyNumberFormat="1" applyFont="1" applyFill="1" applyBorder="1" applyAlignment="1" applyProtection="1">
      <alignment horizontal="left" vertical="top"/>
      <protection/>
    </xf>
    <xf numFmtId="4" fontId="37" fillId="0" borderId="10" xfId="0" applyNumberFormat="1" applyFont="1" applyFill="1" applyBorder="1" applyAlignment="1" applyProtection="1">
      <alignment horizontal="center" vertical="top"/>
      <protection/>
    </xf>
    <xf numFmtId="172" fontId="36" fillId="0" borderId="0" xfId="0" applyNumberFormat="1" applyFont="1" applyFill="1" applyBorder="1" applyAlignment="1" applyProtection="1">
      <alignment vertical="top"/>
      <protection/>
    </xf>
    <xf numFmtId="172" fontId="37" fillId="0" borderId="10" xfId="0" applyNumberFormat="1" applyFont="1" applyFill="1" applyBorder="1" applyAlignment="1" applyProtection="1">
      <alignment horizontal="center" vertical="top" wrapText="1"/>
      <protection/>
    </xf>
    <xf numFmtId="172" fontId="37" fillId="0" borderId="10" xfId="0" applyNumberFormat="1" applyFont="1" applyFill="1" applyBorder="1" applyAlignment="1" applyProtection="1">
      <alignment horizontal="center" vertical="top"/>
      <protection/>
    </xf>
    <xf numFmtId="172" fontId="36" fillId="0" borderId="10" xfId="0" applyNumberFormat="1" applyFont="1" applyFill="1" applyBorder="1" applyAlignment="1" applyProtection="1">
      <alignment horizontal="left" vertical="top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2" fontId="37" fillId="0" borderId="10" xfId="0" applyNumberFormat="1" applyFont="1" applyFill="1" applyBorder="1" applyAlignment="1" applyProtection="1">
      <alignment horizontal="left" vertical="top" wrapText="1" indent="2"/>
      <protection/>
    </xf>
    <xf numFmtId="172" fontId="37" fillId="0" borderId="10" xfId="0" applyNumberFormat="1" applyFont="1" applyFill="1" applyBorder="1" applyAlignment="1" applyProtection="1">
      <alignment horizontal="left" vertical="top" indent="2"/>
      <protection/>
    </xf>
    <xf numFmtId="4" fontId="36" fillId="0" borderId="0" xfId="0" applyNumberFormat="1" applyFont="1" applyFill="1" applyBorder="1" applyAlignment="1" applyProtection="1">
      <alignment vertical="top"/>
      <protection/>
    </xf>
    <xf numFmtId="4" fontId="37" fillId="0" borderId="10" xfId="0" applyNumberFormat="1" applyFont="1" applyFill="1" applyBorder="1" applyAlignment="1" applyProtection="1">
      <alignment horizontal="center" vertical="top" wrapText="1"/>
      <protection/>
    </xf>
    <xf numFmtId="4" fontId="36" fillId="0" borderId="10" xfId="0" applyNumberFormat="1" applyFont="1" applyFill="1" applyBorder="1" applyAlignment="1" applyProtection="1">
      <alignment horizontal="left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35" fillId="0" borderId="10" xfId="0" applyNumberFormat="1" applyFont="1" applyFill="1" applyBorder="1" applyAlignment="1" applyProtection="1">
      <alignment horizontal="left" vertical="top"/>
      <protection/>
    </xf>
    <xf numFmtId="172" fontId="33" fillId="0" borderId="0" xfId="0" applyNumberFormat="1" applyFont="1" applyFill="1" applyBorder="1" applyAlignment="1" applyProtection="1">
      <alignment vertical="top"/>
      <protection/>
    </xf>
    <xf numFmtId="172" fontId="34" fillId="0" borderId="10" xfId="0" applyNumberFormat="1" applyFont="1" applyFill="1" applyBorder="1" applyAlignment="1" applyProtection="1">
      <alignment horizontal="center" vertical="top" wrapText="1"/>
      <protection/>
    </xf>
    <xf numFmtId="172" fontId="34" fillId="0" borderId="10" xfId="0" applyNumberFormat="1" applyFont="1" applyFill="1" applyBorder="1" applyAlignment="1" applyProtection="1">
      <alignment horizontal="left" vertical="top" indent="1"/>
      <protection/>
    </xf>
    <xf numFmtId="172" fontId="33" fillId="0" borderId="10" xfId="0" applyNumberFormat="1" applyFont="1" applyFill="1" applyBorder="1" applyAlignment="1" applyProtection="1">
      <alignment horizontal="left" vertical="top"/>
      <protection/>
    </xf>
    <xf numFmtId="172" fontId="34" fillId="0" borderId="10" xfId="0" applyNumberFormat="1" applyFont="1" applyFill="1" applyBorder="1" applyAlignment="1" applyProtection="1">
      <alignment horizontal="left" vertical="top" wrapText="1" indent="2"/>
      <protection/>
    </xf>
    <xf numFmtId="172" fontId="34" fillId="0" borderId="10" xfId="0" applyNumberFormat="1" applyFont="1" applyFill="1" applyBorder="1" applyAlignment="1" applyProtection="1">
      <alignment horizontal="left" vertical="top" indent="2"/>
      <protection/>
    </xf>
    <xf numFmtId="172" fontId="34" fillId="0" borderId="10" xfId="0" applyNumberFormat="1" applyFont="1" applyFill="1" applyBorder="1" applyAlignment="1" applyProtection="1">
      <alignment horizontal="center" vertical="top"/>
      <protection/>
    </xf>
    <xf numFmtId="172" fontId="33" fillId="0" borderId="0" xfId="0" applyNumberFormat="1" applyFont="1" applyFill="1" applyBorder="1" applyAlignment="1" applyProtection="1">
      <alignment horizontal="center" vertical="top"/>
      <protection/>
    </xf>
    <xf numFmtId="172" fontId="38" fillId="0" borderId="10" xfId="0" applyNumberFormat="1" applyFont="1" applyFill="1" applyBorder="1" applyAlignment="1" applyProtection="1">
      <alignment horizontal="center" vertical="top"/>
      <protection/>
    </xf>
    <xf numFmtId="172" fontId="33" fillId="0" borderId="10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172" fontId="43" fillId="0" borderId="0" xfId="0" applyNumberFormat="1" applyFont="1" applyFill="1" applyBorder="1" applyAlignment="1" applyProtection="1">
      <alignment horizontal="center" vertical="top"/>
      <protection/>
    </xf>
    <xf numFmtId="4" fontId="33" fillId="0" borderId="0" xfId="0" applyNumberFormat="1" applyFont="1" applyFill="1" applyBorder="1" applyAlignment="1" applyProtection="1">
      <alignment vertical="top"/>
      <protection/>
    </xf>
    <xf numFmtId="4" fontId="42" fillId="0" borderId="10" xfId="0" applyNumberFormat="1" applyFont="1" applyFill="1" applyBorder="1" applyAlignment="1" applyProtection="1">
      <alignment horizontal="center" vertical="top" wrapText="1"/>
      <protection/>
    </xf>
    <xf numFmtId="4" fontId="34" fillId="0" borderId="10" xfId="0" applyNumberFormat="1" applyFont="1" applyFill="1" applyBorder="1" applyAlignment="1" applyProtection="1">
      <alignment horizontal="center" vertical="top" wrapText="1"/>
      <protection/>
    </xf>
    <xf numFmtId="4" fontId="33" fillId="0" borderId="10" xfId="0" applyNumberFormat="1" applyFont="1" applyFill="1" applyBorder="1" applyAlignment="1" applyProtection="1">
      <alignment horizontal="left" vertical="top"/>
      <protection/>
    </xf>
    <xf numFmtId="4" fontId="32" fillId="0" borderId="10" xfId="0" applyNumberFormat="1" applyFont="1" applyFill="1" applyBorder="1" applyAlignment="1" applyProtection="1">
      <alignment horizontal="left" vertical="top"/>
      <protection/>
    </xf>
    <xf numFmtId="172" fontId="38" fillId="0" borderId="10" xfId="0" applyNumberFormat="1" applyFont="1" applyFill="1" applyBorder="1" applyAlignment="1" applyProtection="1">
      <alignment horizontal="left" vertical="top" indent="2"/>
      <protection/>
    </xf>
    <xf numFmtId="0" fontId="42" fillId="0" borderId="10" xfId="0" applyNumberFormat="1" applyFont="1" applyFill="1" applyBorder="1" applyAlignment="1" applyProtection="1">
      <alignment horizontal="left" vertical="top" indent="2"/>
      <protection/>
    </xf>
    <xf numFmtId="0" fontId="42" fillId="0" borderId="10" xfId="0" applyNumberFormat="1" applyFont="1" applyFill="1" applyBorder="1" applyAlignment="1" applyProtection="1">
      <alignment horizontal="left" vertical="top" indent="3"/>
      <protection/>
    </xf>
    <xf numFmtId="172" fontId="37" fillId="0" borderId="10" xfId="0" applyNumberFormat="1" applyFont="1" applyFill="1" applyBorder="1" applyAlignment="1" applyProtection="1">
      <alignment horizontal="left" vertical="top" indent="1"/>
      <protection/>
    </xf>
    <xf numFmtId="172" fontId="39" fillId="0" borderId="10" xfId="0" applyNumberFormat="1" applyFont="1" applyFill="1" applyBorder="1" applyAlignment="1" applyProtection="1">
      <alignment horizontal="left" vertical="top" indent="3"/>
      <protection/>
    </xf>
    <xf numFmtId="0" fontId="44" fillId="0" borderId="10" xfId="0" applyNumberFormat="1" applyFont="1" applyFill="1" applyBorder="1" applyAlignment="1" applyProtection="1">
      <alignment horizontal="center" vertical="top" wrapText="1"/>
      <protection/>
    </xf>
    <xf numFmtId="0" fontId="44" fillId="0" borderId="10" xfId="0" applyNumberFormat="1" applyFont="1" applyFill="1" applyBorder="1" applyAlignment="1" applyProtection="1">
      <alignment horizontal="left" vertical="top" wrapText="1"/>
      <protection/>
    </xf>
    <xf numFmtId="0" fontId="44" fillId="0" borderId="11" xfId="0" applyNumberFormat="1" applyFont="1" applyFill="1" applyBorder="1" applyAlignment="1" applyProtection="1">
      <alignment horizontal="left" vertical="top" wrapText="1"/>
      <protection/>
    </xf>
    <xf numFmtId="0" fontId="44" fillId="0" borderId="12" xfId="0" applyNumberFormat="1" applyFont="1" applyFill="1" applyBorder="1" applyAlignment="1" applyProtection="1">
      <alignment horizontal="left" vertical="top" wrapText="1"/>
      <protection/>
    </xf>
    <xf numFmtId="0" fontId="44" fillId="0" borderId="13" xfId="0" applyNumberFormat="1" applyFont="1" applyFill="1" applyBorder="1" applyAlignment="1" applyProtection="1">
      <alignment horizontal="left" vertical="top" wrapText="1"/>
      <protection/>
    </xf>
    <xf numFmtId="0" fontId="44" fillId="0" borderId="11" xfId="0" applyNumberFormat="1" applyFont="1" applyFill="1" applyBorder="1" applyAlignment="1" applyProtection="1">
      <alignment horizontal="center" vertical="top"/>
      <protection/>
    </xf>
    <xf numFmtId="0" fontId="44" fillId="0" borderId="12" xfId="0" applyNumberFormat="1" applyFont="1" applyFill="1" applyBorder="1" applyAlignment="1" applyProtection="1">
      <alignment horizontal="center" vertical="top"/>
      <protection/>
    </xf>
    <xf numFmtId="0" fontId="44" fillId="0" borderId="13" xfId="0" applyNumberFormat="1" applyFont="1" applyFill="1" applyBorder="1" applyAlignment="1" applyProtection="1">
      <alignment horizontal="center" vertical="top"/>
      <protection/>
    </xf>
    <xf numFmtId="0" fontId="36" fillId="0" borderId="11" xfId="0" applyNumberFormat="1" applyFont="1" applyFill="1" applyBorder="1" applyAlignment="1" applyProtection="1">
      <alignment horizontal="left" vertical="top"/>
      <protection/>
    </xf>
    <xf numFmtId="0" fontId="36" fillId="0" borderId="12" xfId="0" applyNumberFormat="1" applyFont="1" applyFill="1" applyBorder="1" applyAlignment="1" applyProtection="1">
      <alignment horizontal="left" vertical="top"/>
      <protection/>
    </xf>
    <xf numFmtId="0" fontId="36" fillId="0" borderId="13" xfId="0" applyNumberFormat="1" applyFont="1" applyFill="1" applyBorder="1" applyAlignment="1" applyProtection="1">
      <alignment horizontal="left" vertical="top"/>
      <protection/>
    </xf>
    <xf numFmtId="0" fontId="44" fillId="0" borderId="11" xfId="0" applyNumberFormat="1" applyFont="1" applyFill="1" applyBorder="1" applyAlignment="1" applyProtection="1">
      <alignment horizontal="left" vertical="top" indent="1"/>
      <protection/>
    </xf>
    <xf numFmtId="0" fontId="44" fillId="0" borderId="12" xfId="0" applyNumberFormat="1" applyFont="1" applyFill="1" applyBorder="1" applyAlignment="1" applyProtection="1">
      <alignment horizontal="left" vertical="top" indent="1"/>
      <protection/>
    </xf>
    <xf numFmtId="0" fontId="44" fillId="0" borderId="13" xfId="0" applyNumberFormat="1" applyFont="1" applyFill="1" applyBorder="1" applyAlignment="1" applyProtection="1">
      <alignment horizontal="left" vertical="top" indent="1"/>
      <protection/>
    </xf>
    <xf numFmtId="0" fontId="42" fillId="0" borderId="11" xfId="0" applyNumberFormat="1" applyFont="1" applyFill="1" applyBorder="1" applyAlignment="1" applyProtection="1">
      <alignment horizontal="left" vertical="top" wrapText="1"/>
      <protection/>
    </xf>
    <xf numFmtId="0" fontId="42" fillId="0" borderId="12" xfId="0" applyNumberFormat="1" applyFont="1" applyFill="1" applyBorder="1" applyAlignment="1" applyProtection="1">
      <alignment horizontal="left" vertical="top" wrapText="1"/>
      <protection/>
    </xf>
    <xf numFmtId="0" fontId="42" fillId="0" borderId="13" xfId="0" applyNumberFormat="1" applyFont="1" applyFill="1" applyBorder="1" applyAlignment="1" applyProtection="1">
      <alignment horizontal="left" vertical="top" wrapText="1"/>
      <protection/>
    </xf>
    <xf numFmtId="0" fontId="42" fillId="0" borderId="11" xfId="0" applyNumberFormat="1" applyFont="1" applyFill="1" applyBorder="1" applyAlignment="1" applyProtection="1">
      <alignment horizontal="center" vertical="top"/>
      <protection/>
    </xf>
    <xf numFmtId="0" fontId="42" fillId="0" borderId="12" xfId="0" applyNumberFormat="1" applyFont="1" applyFill="1" applyBorder="1" applyAlignment="1" applyProtection="1">
      <alignment horizontal="center" vertical="top"/>
      <protection/>
    </xf>
    <xf numFmtId="0" fontId="42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11" xfId="0" applyNumberFormat="1" applyFont="1" applyFill="1" applyBorder="1" applyAlignment="1" applyProtection="1">
      <alignment horizontal="left" vertical="top"/>
      <protection/>
    </xf>
    <xf numFmtId="0" fontId="33" fillId="0" borderId="12" xfId="0" applyNumberFormat="1" applyFont="1" applyFill="1" applyBorder="1" applyAlignment="1" applyProtection="1">
      <alignment horizontal="left" vertical="top"/>
      <protection/>
    </xf>
    <xf numFmtId="0" fontId="33" fillId="0" borderId="13" xfId="0" applyNumberFormat="1" applyFont="1" applyFill="1" applyBorder="1" applyAlignment="1" applyProtection="1">
      <alignment horizontal="left" vertical="top"/>
      <protection/>
    </xf>
    <xf numFmtId="0" fontId="42" fillId="0" borderId="11" xfId="0" applyNumberFormat="1" applyFont="1" applyFill="1" applyBorder="1" applyAlignment="1" applyProtection="1">
      <alignment horizontal="left" vertical="top" indent="1"/>
      <protection/>
    </xf>
    <xf numFmtId="0" fontId="42" fillId="0" borderId="12" xfId="0" applyNumberFormat="1" applyFont="1" applyFill="1" applyBorder="1" applyAlignment="1" applyProtection="1">
      <alignment horizontal="left" vertical="top" indent="1"/>
      <protection/>
    </xf>
    <xf numFmtId="0" fontId="42" fillId="0" borderId="13" xfId="0" applyNumberFormat="1" applyFont="1" applyFill="1" applyBorder="1" applyAlignment="1" applyProtection="1">
      <alignment horizontal="left" vertical="top" indent="1"/>
      <protection/>
    </xf>
    <xf numFmtId="172" fontId="42" fillId="0" borderId="11" xfId="0" applyNumberFormat="1" applyFont="1" applyFill="1" applyBorder="1" applyAlignment="1" applyProtection="1">
      <alignment horizontal="center" vertical="top"/>
      <protection/>
    </xf>
    <xf numFmtId="172" fontId="42" fillId="0" borderId="12" xfId="0" applyNumberFormat="1" applyFont="1" applyFill="1" applyBorder="1" applyAlignment="1" applyProtection="1">
      <alignment horizontal="center" vertical="top"/>
      <protection/>
    </xf>
    <xf numFmtId="172" fontId="42" fillId="0" borderId="13" xfId="0" applyNumberFormat="1" applyFont="1" applyFill="1" applyBorder="1" applyAlignment="1" applyProtection="1">
      <alignment horizontal="center" vertical="top"/>
      <protection/>
    </xf>
    <xf numFmtId="0" fontId="37" fillId="0" borderId="11" xfId="0" applyNumberFormat="1" applyFont="1" applyFill="1" applyBorder="1" applyAlignment="1" applyProtection="1">
      <alignment horizontal="left" vertical="top" indent="1"/>
      <protection/>
    </xf>
    <xf numFmtId="0" fontId="37" fillId="0" borderId="12" xfId="0" applyNumberFormat="1" applyFont="1" applyFill="1" applyBorder="1" applyAlignment="1" applyProtection="1">
      <alignment horizontal="left" vertical="top" indent="1"/>
      <protection/>
    </xf>
    <xf numFmtId="0" fontId="37" fillId="0" borderId="13" xfId="0" applyNumberFormat="1" applyFont="1" applyFill="1" applyBorder="1" applyAlignment="1" applyProtection="1">
      <alignment horizontal="left" vertical="top" indent="1"/>
      <protection/>
    </xf>
    <xf numFmtId="0" fontId="37" fillId="0" borderId="11" xfId="0" applyNumberFormat="1" applyFont="1" applyFill="1" applyBorder="1" applyAlignment="1" applyProtection="1">
      <alignment horizontal="center" vertical="top"/>
      <protection/>
    </xf>
    <xf numFmtId="0" fontId="37" fillId="0" borderId="12" xfId="0" applyNumberFormat="1" applyFont="1" applyFill="1" applyBorder="1" applyAlignment="1" applyProtection="1">
      <alignment horizontal="center" vertical="top"/>
      <protection/>
    </xf>
    <xf numFmtId="0" fontId="37" fillId="0" borderId="13" xfId="0" applyNumberFormat="1" applyFont="1" applyFill="1" applyBorder="1" applyAlignment="1" applyProtection="1">
      <alignment horizontal="center" vertical="top"/>
      <protection/>
    </xf>
    <xf numFmtId="0" fontId="34" fillId="0" borderId="11" xfId="0" applyNumberFormat="1" applyFont="1" applyFill="1" applyBorder="1" applyAlignment="1" applyProtection="1">
      <alignment horizontal="left" vertical="top" indent="1"/>
      <protection/>
    </xf>
    <xf numFmtId="0" fontId="34" fillId="0" borderId="12" xfId="0" applyNumberFormat="1" applyFont="1" applyFill="1" applyBorder="1" applyAlignment="1" applyProtection="1">
      <alignment horizontal="left" vertical="top" indent="1"/>
      <protection/>
    </xf>
    <xf numFmtId="0" fontId="34" fillId="0" borderId="13" xfId="0" applyNumberFormat="1" applyFont="1" applyFill="1" applyBorder="1" applyAlignment="1" applyProtection="1">
      <alignment horizontal="left" vertical="top" indent="1"/>
      <protection/>
    </xf>
    <xf numFmtId="0" fontId="34" fillId="0" borderId="11" xfId="0" applyNumberFormat="1" applyFont="1" applyFill="1" applyBorder="1" applyAlignment="1" applyProtection="1">
      <alignment horizontal="center" vertical="top"/>
      <protection/>
    </xf>
    <xf numFmtId="0" fontId="34" fillId="0" borderId="12" xfId="0" applyNumberFormat="1" applyFont="1" applyFill="1" applyBorder="1" applyAlignment="1" applyProtection="1">
      <alignment horizontal="center" vertical="top"/>
      <protection/>
    </xf>
    <xf numFmtId="0" fontId="34" fillId="0" borderId="13" xfId="0" applyNumberFormat="1" applyFont="1" applyFill="1" applyBorder="1" applyAlignment="1" applyProtection="1">
      <alignment horizontal="center" vertical="top"/>
      <protection/>
    </xf>
    <xf numFmtId="0" fontId="34" fillId="0" borderId="11" xfId="0" applyNumberFormat="1" applyFont="1" applyFill="1" applyBorder="1" applyAlignment="1" applyProtection="1">
      <alignment horizontal="left" vertical="top" wrapText="1"/>
      <protection/>
    </xf>
    <xf numFmtId="0" fontId="34" fillId="0" borderId="12" xfId="0" applyNumberFormat="1" applyFont="1" applyFill="1" applyBorder="1" applyAlignment="1" applyProtection="1">
      <alignment horizontal="left" vertical="top" wrapText="1"/>
      <protection/>
    </xf>
    <xf numFmtId="0" fontId="34" fillId="0" borderId="13" xfId="0" applyNumberFormat="1" applyFont="1" applyFill="1" applyBorder="1" applyAlignment="1" applyProtection="1">
      <alignment horizontal="left" vertical="top" wrapText="1"/>
      <protection/>
    </xf>
    <xf numFmtId="0" fontId="37" fillId="0" borderId="11" xfId="0" applyNumberFormat="1" applyFont="1" applyFill="1" applyBorder="1" applyAlignment="1" applyProtection="1">
      <alignment horizontal="left" vertical="top" wrapText="1"/>
      <protection/>
    </xf>
    <xf numFmtId="0" fontId="37" fillId="0" borderId="12" xfId="0" applyNumberFormat="1" applyFont="1" applyFill="1" applyBorder="1" applyAlignment="1" applyProtection="1">
      <alignment horizontal="left" vertical="top" wrapText="1"/>
      <protection/>
    </xf>
    <xf numFmtId="0" fontId="37" fillId="0" borderId="13" xfId="0" applyNumberFormat="1" applyFont="1" applyFill="1" applyBorder="1" applyAlignment="1" applyProtection="1">
      <alignment horizontal="lef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3">
      <selection activeCell="A12" sqref="A12:IV12"/>
    </sheetView>
  </sheetViews>
  <sheetFormatPr defaultColWidth="8.8515625" defaultRowHeight="12.75"/>
  <cols>
    <col min="1" max="1" width="8.8515625" style="0" customWidth="1"/>
    <col min="2" max="2" width="9.140625" style="56" customWidth="1"/>
    <col min="3" max="3" width="11.28125" style="56" bestFit="1" customWidth="1"/>
    <col min="4" max="4" width="8.8515625" style="0" customWidth="1"/>
    <col min="5" max="5" width="10.421875" style="62" bestFit="1" customWidth="1"/>
    <col min="6" max="6" width="8.8515625" style="0" customWidth="1"/>
    <col min="7" max="8" width="9.140625" style="56" customWidth="1"/>
    <col min="9" max="9" width="8.8515625" style="0" customWidth="1"/>
    <col min="10" max="10" width="9.140625" style="62" customWidth="1"/>
  </cols>
  <sheetData>
    <row r="1" spans="1:10" s="25" customFormat="1" ht="18">
      <c r="A1" s="35" t="s">
        <v>50</v>
      </c>
      <c r="B1" s="52"/>
      <c r="C1" s="52"/>
      <c r="E1" s="59"/>
      <c r="G1" s="52"/>
      <c r="H1" s="52"/>
      <c r="J1" s="59"/>
    </row>
    <row r="2" spans="2:10" s="25" customFormat="1" ht="15">
      <c r="B2" s="52"/>
      <c r="C2" s="52"/>
      <c r="E2" s="59"/>
      <c r="G2" s="52"/>
      <c r="H2" s="52"/>
      <c r="J2" s="59"/>
    </row>
    <row r="3" spans="1:10" s="24" customFormat="1" ht="15">
      <c r="A3" s="88" t="s">
        <v>51</v>
      </c>
      <c r="B3" s="89"/>
      <c r="C3" s="90"/>
      <c r="D3" s="48" t="s">
        <v>12</v>
      </c>
      <c r="E3" s="77" t="s">
        <v>28</v>
      </c>
      <c r="F3" s="50"/>
      <c r="G3" s="91" t="s">
        <v>52</v>
      </c>
      <c r="H3" s="92"/>
      <c r="I3" s="93"/>
      <c r="J3" s="63"/>
    </row>
    <row r="4" spans="1:10" s="25" customFormat="1" ht="30">
      <c r="A4" s="26" t="s">
        <v>53</v>
      </c>
      <c r="B4" s="53" t="s">
        <v>24</v>
      </c>
      <c r="C4" s="57" t="s">
        <v>23</v>
      </c>
      <c r="D4" s="26" t="s">
        <v>54</v>
      </c>
      <c r="E4" s="60" t="s">
        <v>55</v>
      </c>
      <c r="F4" s="27" t="s">
        <v>53</v>
      </c>
      <c r="G4" s="54" t="s">
        <v>24</v>
      </c>
      <c r="H4" s="53" t="s">
        <v>25</v>
      </c>
      <c r="I4" s="26" t="s">
        <v>54</v>
      </c>
      <c r="J4" s="60" t="s">
        <v>58</v>
      </c>
    </row>
    <row r="5" spans="1:10" s="25" customFormat="1" ht="15">
      <c r="A5" s="26">
        <v>3</v>
      </c>
      <c r="B5" s="54">
        <f>('Page 52 oF'!B27-32)*5/9</f>
        <v>26.666666666666668</v>
      </c>
      <c r="C5" s="54">
        <f>('Page 52 oF'!C27-32)*5/9</f>
        <v>121.11111111111111</v>
      </c>
      <c r="D5" s="28"/>
      <c r="E5" s="51">
        <v>2.25</v>
      </c>
      <c r="F5" s="26">
        <v>5</v>
      </c>
      <c r="G5" s="54">
        <f>('Page 52 oF'!G27-32)*5/9</f>
        <v>65.55555555555556</v>
      </c>
      <c r="H5" s="54">
        <f>('Page 52 oF'!H27-32)*5/9</f>
        <v>121.11111111111111</v>
      </c>
      <c r="I5" s="28"/>
      <c r="J5" s="51">
        <v>1.2</v>
      </c>
    </row>
    <row r="6" spans="1:10" s="25" customFormat="1" ht="15">
      <c r="A6" s="26">
        <v>4</v>
      </c>
      <c r="B6" s="54">
        <f>('Page 52 oF'!B28-32)*5/9</f>
        <v>93.33333333333333</v>
      </c>
      <c r="C6" s="54">
        <f>('Page 52 oF'!C28-32)*5/9</f>
        <v>537.7777777777778</v>
      </c>
      <c r="D6" s="28"/>
      <c r="E6" s="51">
        <v>3.75</v>
      </c>
      <c r="F6" s="26">
        <v>6</v>
      </c>
      <c r="G6" s="54">
        <f>('Page 52 oF'!G28-32)*5/9</f>
        <v>204.44444444444446</v>
      </c>
      <c r="H6" s="54">
        <f>('Page 52 oF'!H28-32)*5/9</f>
        <v>836.1111111111111</v>
      </c>
      <c r="I6" s="28"/>
      <c r="J6" s="51">
        <v>3.22</v>
      </c>
    </row>
    <row r="7" spans="1:10" s="25" customFormat="1" ht="15">
      <c r="A7" s="26">
        <v>5</v>
      </c>
      <c r="B7" s="54">
        <f>('Page 52 oF'!B29-32)*5/9</f>
        <v>37.77777777777778</v>
      </c>
      <c r="C7" s="54">
        <f>('Page 52 oF'!C29-32)*5/9</f>
        <v>593.3333333333334</v>
      </c>
      <c r="D7" s="28"/>
      <c r="E7" s="51">
        <v>1</v>
      </c>
      <c r="F7" s="26">
        <v>7</v>
      </c>
      <c r="G7" s="54">
        <f>('Page 52 oF'!G29-32)*5/9</f>
        <v>48.888888888888886</v>
      </c>
      <c r="H7" s="54">
        <f>('Page 52 oF'!H29-32)*5/9</f>
        <v>975</v>
      </c>
      <c r="I7" s="28"/>
      <c r="J7" s="51">
        <v>2.08</v>
      </c>
    </row>
    <row r="8" spans="1:10" s="25" customFormat="1" ht="15">
      <c r="A8" s="26">
        <v>6</v>
      </c>
      <c r="B8" s="54">
        <f>('Page 52 oF'!B30-32)*5/9</f>
        <v>82.22222222222223</v>
      </c>
      <c r="C8" s="54">
        <f>('Page 52 oF'!C30-32)*5/9</f>
        <v>836.1111111111111</v>
      </c>
      <c r="D8" s="28"/>
      <c r="E8" s="51">
        <v>2.43</v>
      </c>
      <c r="F8" s="28"/>
      <c r="G8" s="55"/>
      <c r="H8" s="55"/>
      <c r="I8" s="28"/>
      <c r="J8" s="61"/>
    </row>
    <row r="9" spans="1:10" s="25" customFormat="1" ht="15">
      <c r="A9" s="26">
        <v>7</v>
      </c>
      <c r="B9" s="54">
        <f>('Page 52 oF'!B31-32)*5/9</f>
        <v>26.666666666666668</v>
      </c>
      <c r="C9" s="54">
        <f>('Page 52 oF'!C31-32)*5/9</f>
        <v>975</v>
      </c>
      <c r="D9" s="26">
        <v>0</v>
      </c>
      <c r="E9" s="51">
        <v>3.13</v>
      </c>
      <c r="F9" s="28"/>
      <c r="G9" s="55"/>
      <c r="H9" s="55"/>
      <c r="I9" s="26">
        <v>0</v>
      </c>
      <c r="J9" s="61"/>
    </row>
    <row r="10" spans="1:10" s="25" customFormat="1" ht="15">
      <c r="A10" s="31" t="s">
        <v>59</v>
      </c>
      <c r="B10" s="55"/>
      <c r="C10" s="55"/>
      <c r="D10" s="26" t="s">
        <v>60</v>
      </c>
      <c r="E10" s="51">
        <v>12.55</v>
      </c>
      <c r="F10" s="28"/>
      <c r="G10" s="55"/>
      <c r="H10" s="55"/>
      <c r="I10" s="26" t="s">
        <v>60</v>
      </c>
      <c r="J10" s="51">
        <v>6.5</v>
      </c>
    </row>
    <row r="11" spans="1:10" s="25" customFormat="1" ht="15">
      <c r="A11" s="28"/>
      <c r="B11" s="94"/>
      <c r="C11" s="95"/>
      <c r="D11" s="96"/>
      <c r="E11" s="61"/>
      <c r="F11" s="28"/>
      <c r="G11" s="94"/>
      <c r="H11" s="95"/>
      <c r="I11" s="96"/>
      <c r="J11" s="61"/>
    </row>
    <row r="12" spans="1:10" s="24" customFormat="1" ht="15">
      <c r="A12" s="50"/>
      <c r="B12" s="97" t="s">
        <v>61</v>
      </c>
      <c r="C12" s="98"/>
      <c r="D12" s="99"/>
      <c r="E12" s="63"/>
      <c r="F12" s="50"/>
      <c r="G12" s="91" t="s">
        <v>62</v>
      </c>
      <c r="H12" s="92"/>
      <c r="I12" s="93"/>
      <c r="J12" s="63"/>
    </row>
    <row r="13" spans="1:10" s="25" customFormat="1" ht="30">
      <c r="A13" s="26" t="s">
        <v>53</v>
      </c>
      <c r="B13" s="53" t="s">
        <v>26</v>
      </c>
      <c r="C13" s="57" t="s">
        <v>23</v>
      </c>
      <c r="D13" s="26" t="s">
        <v>54</v>
      </c>
      <c r="E13" s="60" t="s">
        <v>55</v>
      </c>
      <c r="F13" s="27" t="s">
        <v>53</v>
      </c>
      <c r="G13" s="54" t="s">
        <v>24</v>
      </c>
      <c r="H13" s="53" t="s">
        <v>25</v>
      </c>
      <c r="I13" s="26" t="s">
        <v>54</v>
      </c>
      <c r="J13" s="60" t="s">
        <v>58</v>
      </c>
    </row>
    <row r="14" spans="1:10" s="25" customFormat="1" ht="15">
      <c r="A14" s="26">
        <v>3</v>
      </c>
      <c r="B14" s="54">
        <f>('Page 52 oF'!B36-32)*5/9</f>
        <v>48.888888888888886</v>
      </c>
      <c r="C14" s="58">
        <f>('Page 52 oF'!C36-32)*5/9</f>
        <v>121.11111111111111</v>
      </c>
      <c r="D14" s="28"/>
      <c r="E14" s="51">
        <v>1.5</v>
      </c>
      <c r="F14" s="26">
        <v>6</v>
      </c>
      <c r="G14" s="54">
        <f>('Page 52 oF'!G36-32)*5/9</f>
        <v>298.8888888888889</v>
      </c>
      <c r="H14" s="54">
        <f>('Page 52 oF'!H36-32)*5/9</f>
        <v>836.1111111111111</v>
      </c>
      <c r="I14" s="28"/>
      <c r="J14" s="51">
        <v>2.57</v>
      </c>
    </row>
    <row r="15" spans="1:10" s="25" customFormat="1" ht="15">
      <c r="A15" s="26">
        <v>4</v>
      </c>
      <c r="B15" s="54">
        <f>('Page 52 oF'!B37-32)*5/9</f>
        <v>148.88888888888889</v>
      </c>
      <c r="C15" s="58">
        <f>('Page 52 oF'!C37-32)*5/9</f>
        <v>537.7777777777778</v>
      </c>
      <c r="D15" s="28"/>
      <c r="E15" s="51">
        <v>2.5</v>
      </c>
      <c r="F15" s="26">
        <v>7</v>
      </c>
      <c r="G15" s="54">
        <f>('Page 52 oF'!G37-32)*5/9</f>
        <v>93.33333333333333</v>
      </c>
      <c r="H15" s="54">
        <f>('Page 52 oF'!H37-32)*5/9</f>
        <v>975</v>
      </c>
      <c r="I15" s="28"/>
      <c r="J15" s="51">
        <v>1.25</v>
      </c>
    </row>
    <row r="16" spans="1:10" s="25" customFormat="1" ht="15">
      <c r="A16" s="26">
        <v>5</v>
      </c>
      <c r="B16" s="54">
        <f>('Page 52 oF'!B38-32)*5/9</f>
        <v>65.55555555555556</v>
      </c>
      <c r="C16" s="58">
        <f>('Page 52 oF'!C38-32)*5/9</f>
        <v>593.3333333333334</v>
      </c>
      <c r="D16" s="28"/>
      <c r="E16" s="51">
        <v>0.67</v>
      </c>
      <c r="F16" s="28"/>
      <c r="G16" s="55"/>
      <c r="H16" s="55"/>
      <c r="I16" s="28"/>
      <c r="J16" s="61"/>
    </row>
    <row r="17" spans="1:10" s="25" customFormat="1" ht="15">
      <c r="A17" s="26">
        <v>6</v>
      </c>
      <c r="B17" s="54">
        <f>('Page 52 oF'!B39-32)*5/9</f>
        <v>82.22222222222223</v>
      </c>
      <c r="C17" s="58">
        <f>('Page 52 oF'!C39-32)*5/9</f>
        <v>836.1111111111111</v>
      </c>
      <c r="D17" s="28"/>
      <c r="E17" s="51">
        <v>2.43</v>
      </c>
      <c r="F17" s="28"/>
      <c r="G17" s="55"/>
      <c r="H17" s="55"/>
      <c r="I17" s="28"/>
      <c r="J17" s="61"/>
    </row>
    <row r="18" spans="1:10" s="25" customFormat="1" ht="15">
      <c r="A18" s="26">
        <v>7</v>
      </c>
      <c r="B18" s="54">
        <f>('Page 52 oF'!B40-32)*5/9</f>
        <v>42.22222222222222</v>
      </c>
      <c r="C18" s="58">
        <f>('Page 52 oF'!C40-32)*5/9</f>
        <v>975</v>
      </c>
      <c r="D18" s="26">
        <v>0</v>
      </c>
      <c r="E18" s="51">
        <v>2.31</v>
      </c>
      <c r="F18" s="28"/>
      <c r="G18" s="55"/>
      <c r="H18" s="55"/>
      <c r="I18" s="26">
        <v>0</v>
      </c>
      <c r="J18" s="61"/>
    </row>
    <row r="19" spans="1:10" s="25" customFormat="1" ht="15">
      <c r="A19" s="28"/>
      <c r="B19" s="55"/>
      <c r="C19" s="55"/>
      <c r="D19" s="26" t="s">
        <v>60</v>
      </c>
      <c r="E19" s="51">
        <v>9.41</v>
      </c>
      <c r="F19" s="28"/>
      <c r="G19" s="55"/>
      <c r="H19" s="55"/>
      <c r="I19" s="26" t="s">
        <v>60</v>
      </c>
      <c r="J19" s="51">
        <v>3.82</v>
      </c>
    </row>
  </sheetData>
  <sheetProtection/>
  <mergeCells count="6">
    <mergeCell ref="A3:C3"/>
    <mergeCell ref="G3:I3"/>
    <mergeCell ref="B11:D11"/>
    <mergeCell ref="G11:I11"/>
    <mergeCell ref="B12:D12"/>
    <mergeCell ref="G12:I12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3" sqref="A3:IV21"/>
    </sheetView>
  </sheetViews>
  <sheetFormatPr defaultColWidth="9.140625" defaultRowHeight="12.75"/>
  <cols>
    <col min="1" max="1" width="9.00390625" style="10" customWidth="1"/>
    <col min="2" max="2" width="8.421875" style="10" customWidth="1"/>
    <col min="3" max="3" width="11.00390625" style="10" customWidth="1"/>
    <col min="4" max="4" width="7.00390625" style="10" customWidth="1"/>
    <col min="5" max="6" width="7.421875" style="10" customWidth="1"/>
    <col min="7" max="7" width="10.421875" style="10" customWidth="1"/>
    <col min="8" max="8" width="13.140625" style="10" customWidth="1"/>
    <col min="9" max="9" width="8.00390625" style="10" customWidth="1"/>
    <col min="10" max="10" width="6.421875" style="10" customWidth="1"/>
    <col min="11" max="16384" width="9.140625" style="10" customWidth="1"/>
  </cols>
  <sheetData>
    <row r="1" ht="15.75">
      <c r="A1" s="32" t="s">
        <v>16</v>
      </c>
    </row>
    <row r="3" s="17" customFormat="1" ht="16.5">
      <c r="A3" s="15" t="s">
        <v>6</v>
      </c>
    </row>
    <row r="4" s="17" customFormat="1" ht="12.75"/>
    <row r="5" spans="1:10" s="17" customFormat="1" ht="25.5">
      <c r="A5" s="127" t="s">
        <v>51</v>
      </c>
      <c r="B5" s="128"/>
      <c r="C5" s="129"/>
      <c r="D5" s="18">
        <v>10</v>
      </c>
      <c r="E5" s="19" t="s">
        <v>15</v>
      </c>
      <c r="F5" s="20"/>
      <c r="G5" s="124" t="s">
        <v>52</v>
      </c>
      <c r="H5" s="125"/>
      <c r="I5" s="126"/>
      <c r="J5" s="20"/>
    </row>
    <row r="6" spans="1:10" s="17" customFormat="1" ht="25.5">
      <c r="A6" s="18" t="s">
        <v>53</v>
      </c>
      <c r="B6" s="19" t="s">
        <v>56</v>
      </c>
      <c r="C6" s="21" t="s">
        <v>8</v>
      </c>
      <c r="D6" s="18" t="s">
        <v>54</v>
      </c>
      <c r="E6" s="19" t="s">
        <v>55</v>
      </c>
      <c r="F6" s="19" t="s">
        <v>53</v>
      </c>
      <c r="G6" s="18" t="s">
        <v>56</v>
      </c>
      <c r="H6" s="19" t="s">
        <v>57</v>
      </c>
      <c r="I6" s="18" t="s">
        <v>54</v>
      </c>
      <c r="J6" s="19" t="s">
        <v>58</v>
      </c>
    </row>
    <row r="7" spans="1:10" s="17" customFormat="1" ht="12.75">
      <c r="A7" s="18">
        <v>3</v>
      </c>
      <c r="B7" s="18">
        <v>80</v>
      </c>
      <c r="C7" s="22">
        <v>250</v>
      </c>
      <c r="D7" s="20"/>
      <c r="E7" s="18">
        <v>2</v>
      </c>
      <c r="F7" s="18">
        <v>5</v>
      </c>
      <c r="G7" s="18">
        <v>150</v>
      </c>
      <c r="H7" s="18">
        <v>250</v>
      </c>
      <c r="I7" s="20"/>
      <c r="J7" s="18">
        <v>1</v>
      </c>
    </row>
    <row r="8" spans="1:10" s="17" customFormat="1" ht="12.75">
      <c r="A8" s="18">
        <v>4</v>
      </c>
      <c r="B8" s="18">
        <v>200</v>
      </c>
      <c r="C8" s="22">
        <v>1000</v>
      </c>
      <c r="D8" s="20"/>
      <c r="E8" s="18">
        <v>4</v>
      </c>
      <c r="F8" s="18">
        <v>6</v>
      </c>
      <c r="G8" s="18">
        <v>400</v>
      </c>
      <c r="H8" s="18">
        <v>2095</v>
      </c>
      <c r="I8" s="20"/>
      <c r="J8" s="18">
        <v>5</v>
      </c>
    </row>
    <row r="9" spans="1:10" s="17" customFormat="1" ht="12.75">
      <c r="A9" s="18">
        <v>5</v>
      </c>
      <c r="B9" s="18">
        <v>100</v>
      </c>
      <c r="C9" s="22">
        <v>1100</v>
      </c>
      <c r="D9" s="20"/>
      <c r="E9" s="18">
        <v>1</v>
      </c>
      <c r="F9" s="18">
        <v>7</v>
      </c>
      <c r="G9" s="18">
        <v>120</v>
      </c>
      <c r="H9" s="18">
        <v>2345</v>
      </c>
      <c r="I9" s="20"/>
      <c r="J9" s="18">
        <v>2</v>
      </c>
    </row>
    <row r="10" spans="1:10" s="17" customFormat="1" ht="12.75">
      <c r="A10" s="18">
        <v>6</v>
      </c>
      <c r="B10" s="18">
        <v>180</v>
      </c>
      <c r="C10" s="22">
        <v>2095</v>
      </c>
      <c r="D10" s="20"/>
      <c r="E10" s="18">
        <v>6</v>
      </c>
      <c r="F10" s="20"/>
      <c r="G10" s="20"/>
      <c r="H10" s="20"/>
      <c r="I10" s="20"/>
      <c r="J10" s="20"/>
    </row>
    <row r="11" spans="1:10" s="17" customFormat="1" ht="12.75">
      <c r="A11" s="18">
        <v>7</v>
      </c>
      <c r="B11" s="18">
        <v>80</v>
      </c>
      <c r="C11" s="22">
        <v>2345</v>
      </c>
      <c r="D11" s="18">
        <v>0</v>
      </c>
      <c r="E11" s="18">
        <v>3</v>
      </c>
      <c r="F11" s="20"/>
      <c r="G11" s="20"/>
      <c r="H11" s="20"/>
      <c r="I11" s="18">
        <v>0</v>
      </c>
      <c r="J11" s="20"/>
    </row>
    <row r="12" spans="1:10" s="17" customFormat="1" ht="12.75">
      <c r="A12" s="20"/>
      <c r="B12" s="20"/>
      <c r="C12" s="22"/>
      <c r="D12" s="18" t="s">
        <v>60</v>
      </c>
      <c r="E12" s="18">
        <v>16</v>
      </c>
      <c r="F12" s="20"/>
      <c r="G12" s="20"/>
      <c r="H12" s="20"/>
      <c r="I12" s="18" t="s">
        <v>60</v>
      </c>
      <c r="J12" s="18">
        <v>8</v>
      </c>
    </row>
    <row r="13" spans="1:10" s="17" customFormat="1" ht="12.75">
      <c r="A13" s="20"/>
      <c r="B13" s="106"/>
      <c r="C13" s="107"/>
      <c r="D13" s="108"/>
      <c r="E13" s="20"/>
      <c r="F13" s="20"/>
      <c r="G13" s="106"/>
      <c r="H13" s="107"/>
      <c r="I13" s="108"/>
      <c r="J13" s="20"/>
    </row>
    <row r="14" spans="1:10" s="17" customFormat="1" ht="12.75">
      <c r="A14" s="20"/>
      <c r="B14" s="121" t="s">
        <v>61</v>
      </c>
      <c r="C14" s="122"/>
      <c r="D14" s="123"/>
      <c r="E14" s="20"/>
      <c r="F14" s="20"/>
      <c r="G14" s="124" t="s">
        <v>62</v>
      </c>
      <c r="H14" s="125"/>
      <c r="I14" s="126"/>
      <c r="J14" s="20"/>
    </row>
    <row r="15" spans="1:10" s="17" customFormat="1" ht="25.5">
      <c r="A15" s="18" t="s">
        <v>53</v>
      </c>
      <c r="B15" s="19" t="s">
        <v>56</v>
      </c>
      <c r="C15" s="21" t="s">
        <v>8</v>
      </c>
      <c r="D15" s="18" t="s">
        <v>54</v>
      </c>
      <c r="E15" s="19" t="s">
        <v>55</v>
      </c>
      <c r="F15" s="19" t="s">
        <v>53</v>
      </c>
      <c r="G15" s="18" t="s">
        <v>56</v>
      </c>
      <c r="H15" s="19" t="s">
        <v>57</v>
      </c>
      <c r="I15" s="18" t="s">
        <v>54</v>
      </c>
      <c r="J15" s="19" t="s">
        <v>58</v>
      </c>
    </row>
    <row r="16" spans="1:10" s="17" customFormat="1" ht="12.75">
      <c r="A16" s="18">
        <v>3</v>
      </c>
      <c r="B16" s="18">
        <v>120</v>
      </c>
      <c r="C16" s="22">
        <v>250</v>
      </c>
      <c r="D16" s="20"/>
      <c r="E16" s="18">
        <v>2</v>
      </c>
      <c r="F16" s="18">
        <v>6</v>
      </c>
      <c r="G16" s="18">
        <v>570</v>
      </c>
      <c r="H16" s="18">
        <v>2095</v>
      </c>
      <c r="I16" s="20"/>
      <c r="J16" s="18">
        <v>4</v>
      </c>
    </row>
    <row r="17" spans="1:10" s="17" customFormat="1" ht="12.75">
      <c r="A17" s="18">
        <v>4</v>
      </c>
      <c r="B17" s="18">
        <v>300</v>
      </c>
      <c r="C17" s="22">
        <v>1000</v>
      </c>
      <c r="D17" s="20"/>
      <c r="E17" s="18">
        <v>3</v>
      </c>
      <c r="F17" s="18">
        <v>7</v>
      </c>
      <c r="G17" s="18">
        <v>200</v>
      </c>
      <c r="H17" s="18">
        <v>2345</v>
      </c>
      <c r="I17" s="20"/>
      <c r="J17" s="18">
        <v>1</v>
      </c>
    </row>
    <row r="18" spans="1:10" s="17" customFormat="1" ht="12.75">
      <c r="A18" s="18">
        <v>5</v>
      </c>
      <c r="B18" s="18">
        <v>150</v>
      </c>
      <c r="C18" s="22">
        <v>1100</v>
      </c>
      <c r="D18" s="20"/>
      <c r="E18" s="18">
        <v>1</v>
      </c>
      <c r="F18" s="20"/>
      <c r="G18" s="20"/>
      <c r="H18" s="20"/>
      <c r="I18" s="20"/>
      <c r="J18" s="20"/>
    </row>
    <row r="19" spans="1:10" s="17" customFormat="1" ht="12.75">
      <c r="A19" s="18">
        <v>6</v>
      </c>
      <c r="B19" s="18">
        <v>180</v>
      </c>
      <c r="C19" s="23">
        <v>2095</v>
      </c>
      <c r="D19" s="20"/>
      <c r="E19" s="18">
        <v>6</v>
      </c>
      <c r="F19" s="20"/>
      <c r="G19" s="20"/>
      <c r="H19" s="20"/>
      <c r="I19" s="20"/>
      <c r="J19" s="20"/>
    </row>
    <row r="20" spans="1:10" s="17" customFormat="1" ht="12.75">
      <c r="A20" s="18">
        <v>7</v>
      </c>
      <c r="B20" s="18">
        <v>108</v>
      </c>
      <c r="C20" s="23">
        <v>2345</v>
      </c>
      <c r="D20" s="18">
        <v>0</v>
      </c>
      <c r="E20" s="18">
        <v>2</v>
      </c>
      <c r="F20" s="20"/>
      <c r="G20" s="20"/>
      <c r="H20" s="20"/>
      <c r="I20" s="18">
        <v>0</v>
      </c>
      <c r="J20" s="20"/>
    </row>
    <row r="21" spans="1:10" s="17" customFormat="1" ht="12.75">
      <c r="A21" s="20"/>
      <c r="B21" s="20"/>
      <c r="C21" s="20"/>
      <c r="D21" s="18" t="s">
        <v>60</v>
      </c>
      <c r="E21" s="18">
        <v>13</v>
      </c>
      <c r="F21" s="20"/>
      <c r="G21" s="20"/>
      <c r="H21" s="20"/>
      <c r="I21" s="18" t="s">
        <v>60</v>
      </c>
      <c r="J21" s="18">
        <v>5</v>
      </c>
    </row>
    <row r="23" ht="12">
      <c r="A23" s="6" t="s">
        <v>63</v>
      </c>
    </row>
    <row r="24" ht="12">
      <c r="A24" s="6" t="s">
        <v>64</v>
      </c>
    </row>
    <row r="25" ht="12">
      <c r="A25" s="6" t="s">
        <v>65</v>
      </c>
    </row>
    <row r="26" ht="12">
      <c r="A26" s="6" t="s">
        <v>66</v>
      </c>
    </row>
    <row r="28" ht="12">
      <c r="A28" s="12" t="s">
        <v>67</v>
      </c>
    </row>
    <row r="30" ht="12">
      <c r="A30" s="12" t="s">
        <v>68</v>
      </c>
    </row>
    <row r="32" ht="12">
      <c r="A32" s="11" t="s">
        <v>7</v>
      </c>
    </row>
    <row r="34" ht="12">
      <c r="A34" s="13" t="s">
        <v>0</v>
      </c>
    </row>
  </sheetData>
  <sheetProtection/>
  <mergeCells count="6">
    <mergeCell ref="A5:C5"/>
    <mergeCell ref="G5:I5"/>
    <mergeCell ref="B13:D13"/>
    <mergeCell ref="G13:I13"/>
    <mergeCell ref="B14:D14"/>
    <mergeCell ref="G14:I1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G34" sqref="G34:H35"/>
    </sheetView>
  </sheetViews>
  <sheetFormatPr defaultColWidth="8.8515625" defaultRowHeight="12.75"/>
  <cols>
    <col min="1" max="1" width="8.8515625" style="0" customWidth="1"/>
    <col min="2" max="2" width="13.8515625" style="74" bestFit="1" customWidth="1"/>
    <col min="3" max="3" width="10.421875" style="74" bestFit="1" customWidth="1"/>
    <col min="4" max="4" width="8.8515625" style="0" customWidth="1"/>
    <col min="5" max="5" width="9.140625" style="62" customWidth="1"/>
    <col min="6" max="6" width="8.8515625" style="0" customWidth="1"/>
    <col min="7" max="8" width="9.140625" style="56" customWidth="1"/>
    <col min="9" max="9" width="8.8515625" style="0" customWidth="1"/>
    <col min="10" max="10" width="9.140625" style="62" customWidth="1"/>
  </cols>
  <sheetData>
    <row r="1" spans="1:10" s="17" customFormat="1" ht="18">
      <c r="A1" s="35" t="s">
        <v>10</v>
      </c>
      <c r="B1" s="75"/>
      <c r="C1" s="71"/>
      <c r="E1" s="76"/>
      <c r="G1" s="64"/>
      <c r="H1" s="64"/>
      <c r="J1" s="76"/>
    </row>
    <row r="2" spans="2:10" s="17" customFormat="1" ht="12.75">
      <c r="B2" s="71"/>
      <c r="C2" s="71"/>
      <c r="E2" s="76"/>
      <c r="G2" s="64"/>
      <c r="H2" s="64"/>
      <c r="J2" s="76"/>
    </row>
    <row r="3" spans="1:10" s="16" customFormat="1" ht="12.75">
      <c r="A3" s="100" t="s">
        <v>51</v>
      </c>
      <c r="B3" s="101"/>
      <c r="C3" s="102"/>
      <c r="D3" s="38" t="s">
        <v>11</v>
      </c>
      <c r="E3" s="77" t="s">
        <v>27</v>
      </c>
      <c r="F3" s="40"/>
      <c r="G3" s="103" t="s">
        <v>52</v>
      </c>
      <c r="H3" s="104"/>
      <c r="I3" s="105"/>
      <c r="J3" s="80"/>
    </row>
    <row r="4" spans="1:10" s="17" customFormat="1" ht="25.5">
      <c r="A4" s="18" t="s">
        <v>53</v>
      </c>
      <c r="B4" s="65" t="s">
        <v>24</v>
      </c>
      <c r="C4" s="65" t="s">
        <v>23</v>
      </c>
      <c r="D4" s="18" t="s">
        <v>54</v>
      </c>
      <c r="E4" s="78" t="s">
        <v>55</v>
      </c>
      <c r="F4" s="19" t="s">
        <v>53</v>
      </c>
      <c r="G4" s="70" t="s">
        <v>24</v>
      </c>
      <c r="H4" s="65" t="s">
        <v>25</v>
      </c>
      <c r="I4" s="18" t="s">
        <v>54</v>
      </c>
      <c r="J4" s="78" t="s">
        <v>58</v>
      </c>
    </row>
    <row r="5" spans="1:10" s="17" customFormat="1" ht="12.75">
      <c r="A5" s="18">
        <v>3</v>
      </c>
      <c r="B5" s="70">
        <f>('Page 53 oF'!B7-32)*5/9</f>
        <v>26.666666666666668</v>
      </c>
      <c r="C5" s="70">
        <f>('Page 53 oF'!C7-32)*5/9</f>
        <v>121.11111111111111</v>
      </c>
      <c r="D5" s="20"/>
      <c r="E5" s="47">
        <v>2.25</v>
      </c>
      <c r="F5" s="18">
        <v>5</v>
      </c>
      <c r="G5" s="70">
        <f>('Page 53 oF'!G7-32)*5/9</f>
        <v>65.55555555555556</v>
      </c>
      <c r="H5" s="70">
        <f>('Page 53 oF'!H7-32)*5/9</f>
        <v>121.11111111111111</v>
      </c>
      <c r="I5" s="20"/>
      <c r="J5" s="47">
        <v>1.2</v>
      </c>
    </row>
    <row r="6" spans="1:10" s="17" customFormat="1" ht="12.75">
      <c r="A6" s="18">
        <v>4</v>
      </c>
      <c r="B6" s="70">
        <v>200</v>
      </c>
      <c r="C6" s="72">
        <f>('Page 53 oF'!C8-32)*5/9</f>
        <v>537.7777777777778</v>
      </c>
      <c r="D6" s="20"/>
      <c r="E6" s="47">
        <v>3.75</v>
      </c>
      <c r="F6" s="18">
        <v>6</v>
      </c>
      <c r="G6" s="70">
        <f>('Page 53 oF'!G8-32)*5/9</f>
        <v>204.44444444444446</v>
      </c>
      <c r="H6" s="70">
        <f>('Page 53 oF'!H8-32)*5/9</f>
        <v>853.8888888888889</v>
      </c>
      <c r="I6" s="20"/>
      <c r="J6" s="47">
        <v>3.3</v>
      </c>
    </row>
    <row r="7" spans="1:10" s="17" customFormat="1" ht="12.75">
      <c r="A7" s="18">
        <v>5</v>
      </c>
      <c r="B7" s="72">
        <v>100</v>
      </c>
      <c r="C7" s="70">
        <f>('Page 53 oF'!C9-32)*5/9</f>
        <v>593.3333333333334</v>
      </c>
      <c r="D7" s="20"/>
      <c r="E7" s="47">
        <v>1</v>
      </c>
      <c r="F7" s="18">
        <v>7</v>
      </c>
      <c r="G7" s="70">
        <f>('Page 53 oF'!G9-32)*5/9</f>
        <v>48.888888888888886</v>
      </c>
      <c r="H7" s="70">
        <f>('Page 53 oF'!H9-32)*5/9</f>
        <v>992.7777777777778</v>
      </c>
      <c r="I7" s="20"/>
      <c r="J7" s="47">
        <v>2.08</v>
      </c>
    </row>
    <row r="8" spans="1:10" s="17" customFormat="1" ht="12.75">
      <c r="A8" s="18">
        <v>6</v>
      </c>
      <c r="B8" s="72">
        <v>180</v>
      </c>
      <c r="C8" s="70">
        <f>('Page 53 oF'!C10-32)*5/9</f>
        <v>853.8888888888889</v>
      </c>
      <c r="D8" s="20"/>
      <c r="E8" s="47">
        <v>2.61</v>
      </c>
      <c r="F8" s="20"/>
      <c r="G8" s="67"/>
      <c r="H8" s="67"/>
      <c r="I8" s="20"/>
      <c r="J8" s="79"/>
    </row>
    <row r="9" spans="1:10" s="17" customFormat="1" ht="12.75">
      <c r="A9" s="18">
        <v>7</v>
      </c>
      <c r="B9" s="70">
        <v>80</v>
      </c>
      <c r="C9" s="70">
        <f>('Page 53 oF'!C11-32)*5/9</f>
        <v>992.7777777777778</v>
      </c>
      <c r="D9" s="18">
        <v>0</v>
      </c>
      <c r="E9" s="47">
        <v>3.13</v>
      </c>
      <c r="F9" s="20"/>
      <c r="G9" s="67"/>
      <c r="H9" s="67"/>
      <c r="I9" s="18">
        <v>0</v>
      </c>
      <c r="J9" s="79"/>
    </row>
    <row r="10" spans="1:10" s="17" customFormat="1" ht="12.75">
      <c r="A10" s="20"/>
      <c r="B10" s="73"/>
      <c r="C10" s="73"/>
      <c r="D10" s="18" t="s">
        <v>60</v>
      </c>
      <c r="E10" s="47">
        <v>12.73</v>
      </c>
      <c r="F10" s="20"/>
      <c r="G10" s="67"/>
      <c r="H10" s="67"/>
      <c r="I10" s="18" t="s">
        <v>60</v>
      </c>
      <c r="J10" s="47">
        <v>6.58</v>
      </c>
    </row>
    <row r="11" spans="1:10" s="17" customFormat="1" ht="12.75">
      <c r="A11" s="20"/>
      <c r="B11" s="106"/>
      <c r="C11" s="107"/>
      <c r="D11" s="108"/>
      <c r="E11" s="79"/>
      <c r="F11" s="20"/>
      <c r="G11" s="106"/>
      <c r="H11" s="107"/>
      <c r="I11" s="108"/>
      <c r="J11" s="79"/>
    </row>
    <row r="12" spans="1:10" s="16" customFormat="1" ht="12.75">
      <c r="A12" s="40"/>
      <c r="B12" s="109" t="s">
        <v>61</v>
      </c>
      <c r="C12" s="110"/>
      <c r="D12" s="111"/>
      <c r="E12" s="80"/>
      <c r="F12" s="40"/>
      <c r="G12" s="103" t="s">
        <v>62</v>
      </c>
      <c r="H12" s="104"/>
      <c r="I12" s="105"/>
      <c r="J12" s="80"/>
    </row>
    <row r="13" spans="1:10" s="17" customFormat="1" ht="25.5">
      <c r="A13" s="18" t="s">
        <v>53</v>
      </c>
      <c r="B13" s="65" t="s">
        <v>24</v>
      </c>
      <c r="C13" s="65" t="s">
        <v>23</v>
      </c>
      <c r="D13" s="18" t="s">
        <v>54</v>
      </c>
      <c r="E13" s="78" t="s">
        <v>55</v>
      </c>
      <c r="F13" s="19" t="s">
        <v>53</v>
      </c>
      <c r="G13" s="70" t="s">
        <v>24</v>
      </c>
      <c r="H13" s="65" t="s">
        <v>25</v>
      </c>
      <c r="I13" s="18" t="s">
        <v>54</v>
      </c>
      <c r="J13" s="78" t="s">
        <v>58</v>
      </c>
    </row>
    <row r="14" spans="1:10" s="17" customFormat="1" ht="12.75">
      <c r="A14" s="18">
        <v>3</v>
      </c>
      <c r="B14" s="70">
        <f>('Page 53 oF'!B16-32)*5/9</f>
        <v>48.888888888888886</v>
      </c>
      <c r="C14" s="70">
        <f>('Page 53 oF'!C16-32)*5/9</f>
        <v>121.11111111111111</v>
      </c>
      <c r="D14" s="20"/>
      <c r="E14" s="47">
        <v>1.5</v>
      </c>
      <c r="F14" s="18">
        <v>6</v>
      </c>
      <c r="G14" s="70">
        <f>('Page 53 oF'!G16-32)*5/9</f>
        <v>298.8888888888889</v>
      </c>
      <c r="H14" s="70">
        <f>('Page 53 oF'!H16-32)*5/9</f>
        <v>853.8888888888889</v>
      </c>
      <c r="I14" s="20"/>
      <c r="J14" s="47">
        <v>2.63</v>
      </c>
    </row>
    <row r="15" spans="1:10" s="17" customFormat="1" ht="12.75">
      <c r="A15" s="18">
        <v>4</v>
      </c>
      <c r="B15" s="70">
        <f>('Page 53 oF'!B17-32)*5/9</f>
        <v>148.88888888888889</v>
      </c>
      <c r="C15" s="70">
        <f>('Page 53 oF'!C17-32)*5/9</f>
        <v>537.7777777777778</v>
      </c>
      <c r="D15" s="20"/>
      <c r="E15" s="47">
        <v>2.5</v>
      </c>
      <c r="F15" s="18">
        <v>7</v>
      </c>
      <c r="G15" s="70">
        <f>('Page 53 oF'!G17-32)*5/9</f>
        <v>93.33333333333333</v>
      </c>
      <c r="H15" s="70">
        <f>('Page 53 oF'!H17-32)*5/9</f>
        <v>992.7777777777778</v>
      </c>
      <c r="I15" s="20"/>
      <c r="J15" s="47">
        <v>1.25</v>
      </c>
    </row>
    <row r="16" spans="1:10" s="17" customFormat="1" ht="12.75">
      <c r="A16" s="18">
        <v>5</v>
      </c>
      <c r="B16" s="70">
        <f>('Page 53 oF'!B18-32)*5/9</f>
        <v>65.55555555555556</v>
      </c>
      <c r="C16" s="70">
        <f>('Page 53 oF'!C18-32)*5/9</f>
        <v>593.3333333333334</v>
      </c>
      <c r="D16" s="20"/>
      <c r="E16" s="47">
        <v>0.67</v>
      </c>
      <c r="F16" s="20"/>
      <c r="G16" s="67"/>
      <c r="H16" s="67"/>
      <c r="I16" s="20"/>
      <c r="J16" s="79"/>
    </row>
    <row r="17" spans="1:10" s="17" customFormat="1" ht="12.75">
      <c r="A17" s="18">
        <v>6</v>
      </c>
      <c r="B17" s="70">
        <f>('Page 53 oF'!B19-32)*5/9</f>
        <v>82.22222222222223</v>
      </c>
      <c r="C17" s="70">
        <f>('Page 53 oF'!C19-32)*5/9</f>
        <v>853.8888888888889</v>
      </c>
      <c r="D17" s="20"/>
      <c r="E17" s="47">
        <v>2.61</v>
      </c>
      <c r="F17" s="20"/>
      <c r="G17" s="67"/>
      <c r="H17" s="67"/>
      <c r="I17" s="20"/>
      <c r="J17" s="79"/>
    </row>
    <row r="18" spans="1:10" s="17" customFormat="1" ht="12.75">
      <c r="A18" s="18">
        <v>7</v>
      </c>
      <c r="B18" s="70">
        <f>('Page 53 oF'!B20-32)*5/9</f>
        <v>42.22222222222222</v>
      </c>
      <c r="C18" s="70">
        <f>('Page 53 oF'!C20-32)*5/9</f>
        <v>992.7777777777778</v>
      </c>
      <c r="D18" s="18">
        <v>0</v>
      </c>
      <c r="E18" s="47">
        <v>2.31</v>
      </c>
      <c r="F18" s="20"/>
      <c r="G18" s="67"/>
      <c r="H18" s="67"/>
      <c r="I18" s="18">
        <v>0</v>
      </c>
      <c r="J18" s="79"/>
    </row>
    <row r="19" spans="1:10" s="17" customFormat="1" ht="12.75">
      <c r="A19" s="20"/>
      <c r="B19" s="73"/>
      <c r="C19" s="73"/>
      <c r="D19" s="18" t="s">
        <v>60</v>
      </c>
      <c r="E19" s="47">
        <v>9.59</v>
      </c>
      <c r="F19" s="20"/>
      <c r="G19" s="67"/>
      <c r="H19" s="67"/>
      <c r="I19" s="18" t="s">
        <v>60</v>
      </c>
      <c r="J19" s="47">
        <v>3.88</v>
      </c>
    </row>
    <row r="20" spans="2:10" s="17" customFormat="1" ht="12.75">
      <c r="B20" s="71"/>
      <c r="C20" s="71"/>
      <c r="E20" s="76"/>
      <c r="G20" s="64"/>
      <c r="H20" s="64"/>
      <c r="J20" s="76"/>
    </row>
    <row r="21" spans="1:10" s="17" customFormat="1" ht="18">
      <c r="A21" s="35" t="s">
        <v>21</v>
      </c>
      <c r="B21" s="75"/>
      <c r="C21" s="71"/>
      <c r="E21" s="76"/>
      <c r="G21" s="64"/>
      <c r="H21" s="64"/>
      <c r="J21" s="76"/>
    </row>
    <row r="22" spans="2:10" s="17" customFormat="1" ht="12.75">
      <c r="B22" s="71"/>
      <c r="C22" s="71"/>
      <c r="E22" s="76"/>
      <c r="G22" s="64"/>
      <c r="H22" s="64"/>
      <c r="J22" s="76"/>
    </row>
    <row r="23" spans="1:10" s="16" customFormat="1" ht="12.75">
      <c r="A23" s="100" t="s">
        <v>51</v>
      </c>
      <c r="B23" s="101"/>
      <c r="C23" s="102"/>
      <c r="D23" s="38" t="s">
        <v>30</v>
      </c>
      <c r="E23" s="77" t="s">
        <v>29</v>
      </c>
      <c r="F23" s="40"/>
      <c r="G23" s="103" t="s">
        <v>52</v>
      </c>
      <c r="H23" s="104"/>
      <c r="I23" s="105"/>
      <c r="J23" s="80"/>
    </row>
    <row r="24" spans="1:10" s="17" customFormat="1" ht="25.5">
      <c r="A24" s="18" t="s">
        <v>53</v>
      </c>
      <c r="B24" s="65" t="s">
        <v>24</v>
      </c>
      <c r="C24" s="65" t="s">
        <v>23</v>
      </c>
      <c r="D24" s="18" t="s">
        <v>54</v>
      </c>
      <c r="E24" s="78" t="s">
        <v>55</v>
      </c>
      <c r="F24" s="19" t="s">
        <v>53</v>
      </c>
      <c r="G24" s="70" t="s">
        <v>24</v>
      </c>
      <c r="H24" s="65" t="s">
        <v>25</v>
      </c>
      <c r="I24" s="18" t="s">
        <v>54</v>
      </c>
      <c r="J24" s="78" t="s">
        <v>58</v>
      </c>
    </row>
    <row r="25" spans="1:10" s="17" customFormat="1" ht="12.75">
      <c r="A25" s="18">
        <v>3</v>
      </c>
      <c r="B25" s="70">
        <f>('Page 53 oF'!B27-32)*5/9</f>
        <v>26.666666666666668</v>
      </c>
      <c r="C25" s="70">
        <f>('Page 53 oF'!C27-32)*5/9</f>
        <v>121.11111111111111</v>
      </c>
      <c r="D25" s="20"/>
      <c r="E25" s="47">
        <v>2.25</v>
      </c>
      <c r="F25" s="18">
        <v>5</v>
      </c>
      <c r="G25" s="70">
        <f>('Page 53 oF'!G27-32)*5/9</f>
        <v>65.55555555555556</v>
      </c>
      <c r="H25" s="70">
        <f>('Page 53 oF'!H27-32)*5/9</f>
        <v>121.11111111111111</v>
      </c>
      <c r="I25" s="20"/>
      <c r="J25" s="47">
        <v>1.2</v>
      </c>
    </row>
    <row r="26" spans="1:10" s="17" customFormat="1" ht="12.75">
      <c r="A26" s="18">
        <v>4</v>
      </c>
      <c r="B26" s="70">
        <f>('Page 53 oF'!B28-32)*5/9</f>
        <v>93.33333333333333</v>
      </c>
      <c r="C26" s="70">
        <f>('Page 53 oF'!C28-32)*5/9</f>
        <v>537.7777777777778</v>
      </c>
      <c r="D26" s="20"/>
      <c r="E26" s="47">
        <v>3.75</v>
      </c>
      <c r="F26" s="18">
        <v>6</v>
      </c>
      <c r="G26" s="70">
        <f>('Page 53 oF'!G28-32)*5/9</f>
        <v>204.44444444444446</v>
      </c>
      <c r="H26" s="70">
        <f>('Page 53 oF'!H28-32)*5/9</f>
        <v>893.8888888888889</v>
      </c>
      <c r="I26" s="20"/>
      <c r="J26" s="47">
        <v>3.48</v>
      </c>
    </row>
    <row r="27" spans="1:10" s="17" customFormat="1" ht="12.75">
      <c r="A27" s="18">
        <v>5</v>
      </c>
      <c r="B27" s="70">
        <f>('Page 53 oF'!B29-32)*5/9</f>
        <v>37.77777777777778</v>
      </c>
      <c r="C27" s="70">
        <f>('Page 53 oF'!C29-32)*5/9</f>
        <v>593.3333333333334</v>
      </c>
      <c r="D27" s="20"/>
      <c r="E27" s="47">
        <v>1</v>
      </c>
      <c r="F27" s="18">
        <v>7</v>
      </c>
      <c r="G27" s="70">
        <f>('Page 53 oF'!G29-32)*5/9</f>
        <v>48.888888888888886</v>
      </c>
      <c r="H27" s="70">
        <f>('Page 53 oF'!H29-32)*5/9</f>
        <v>1032.7777777777778</v>
      </c>
      <c r="I27" s="20"/>
      <c r="J27" s="47">
        <v>2.08</v>
      </c>
    </row>
    <row r="28" spans="1:10" s="17" customFormat="1" ht="12.75">
      <c r="A28" s="18">
        <v>6</v>
      </c>
      <c r="B28" s="70">
        <f>('Page 53 oF'!B30-32)*5/9</f>
        <v>82.22222222222223</v>
      </c>
      <c r="C28" s="70">
        <f>('Page 53 oF'!C30-32)*5/9</f>
        <v>893.8888888888889</v>
      </c>
      <c r="D28" s="20"/>
      <c r="E28" s="47">
        <v>3.01</v>
      </c>
      <c r="F28" s="20"/>
      <c r="G28" s="67"/>
      <c r="H28" s="67"/>
      <c r="I28" s="20"/>
      <c r="J28" s="79"/>
    </row>
    <row r="29" spans="1:10" s="17" customFormat="1" ht="12.75">
      <c r="A29" s="18">
        <v>7</v>
      </c>
      <c r="B29" s="70">
        <f>('Page 53 oF'!B31-32)*5/9</f>
        <v>26.666666666666668</v>
      </c>
      <c r="C29" s="70">
        <f>('Page 53 oF'!C31-32)*5/9</f>
        <v>1032.7777777777778</v>
      </c>
      <c r="D29" s="18">
        <v>0</v>
      </c>
      <c r="E29" s="47">
        <v>3.13</v>
      </c>
      <c r="F29" s="20"/>
      <c r="G29" s="67"/>
      <c r="H29" s="67"/>
      <c r="I29" s="18">
        <v>0</v>
      </c>
      <c r="J29" s="79"/>
    </row>
    <row r="30" spans="1:10" s="17" customFormat="1" ht="12.75">
      <c r="A30" s="20"/>
      <c r="B30" s="73"/>
      <c r="C30" s="70"/>
      <c r="D30" s="18" t="s">
        <v>60</v>
      </c>
      <c r="E30" s="47">
        <v>13.13</v>
      </c>
      <c r="F30" s="20"/>
      <c r="G30" s="67"/>
      <c r="H30" s="67"/>
      <c r="I30" s="18" t="s">
        <v>60</v>
      </c>
      <c r="J30" s="47">
        <v>6.76</v>
      </c>
    </row>
    <row r="31" spans="1:10" s="17" customFormat="1" ht="12.75">
      <c r="A31" s="20"/>
      <c r="B31" s="106"/>
      <c r="C31" s="107"/>
      <c r="D31" s="108"/>
      <c r="E31" s="79"/>
      <c r="F31" s="20"/>
      <c r="G31" s="106"/>
      <c r="H31" s="107"/>
      <c r="I31" s="108"/>
      <c r="J31" s="79"/>
    </row>
    <row r="32" spans="1:10" s="16" customFormat="1" ht="12.75">
      <c r="A32" s="40"/>
      <c r="B32" s="109" t="s">
        <v>61</v>
      </c>
      <c r="C32" s="110"/>
      <c r="D32" s="111"/>
      <c r="E32" s="80"/>
      <c r="F32" s="40"/>
      <c r="G32" s="103" t="s">
        <v>62</v>
      </c>
      <c r="H32" s="104"/>
      <c r="I32" s="105"/>
      <c r="J32" s="80"/>
    </row>
    <row r="33" spans="1:10" s="17" customFormat="1" ht="25.5">
      <c r="A33" s="18" t="s">
        <v>53</v>
      </c>
      <c r="B33" s="65" t="s">
        <v>24</v>
      </c>
      <c r="C33" s="65" t="s">
        <v>23</v>
      </c>
      <c r="D33" s="18" t="s">
        <v>54</v>
      </c>
      <c r="E33" s="78" t="s">
        <v>55</v>
      </c>
      <c r="F33" s="19" t="s">
        <v>53</v>
      </c>
      <c r="G33" s="70" t="s">
        <v>24</v>
      </c>
      <c r="H33" s="65" t="s">
        <v>25</v>
      </c>
      <c r="I33" s="18" t="s">
        <v>54</v>
      </c>
      <c r="J33" s="78" t="s">
        <v>58</v>
      </c>
    </row>
    <row r="34" spans="1:10" s="17" customFormat="1" ht="12.75">
      <c r="A34" s="18">
        <v>3</v>
      </c>
      <c r="B34" s="70">
        <f>('Page 53 oF'!B36-32)*5/9</f>
        <v>48.888888888888886</v>
      </c>
      <c r="C34" s="72">
        <f>('Page 53 oF'!C36-32)*5/9</f>
        <v>121.11111111111111</v>
      </c>
      <c r="D34" s="20"/>
      <c r="E34" s="47">
        <v>1.5</v>
      </c>
      <c r="F34" s="18">
        <v>6</v>
      </c>
      <c r="G34" s="70">
        <f>('Page 53 oF'!G36-32)*5/9</f>
        <v>298.8888888888889</v>
      </c>
      <c r="H34" s="70">
        <f>('Page 53 oF'!H36-32)*5/9</f>
        <v>893.8888888888889</v>
      </c>
      <c r="I34" s="20"/>
      <c r="J34" s="47">
        <v>2.75</v>
      </c>
    </row>
    <row r="35" spans="1:10" s="17" customFormat="1" ht="12.75">
      <c r="A35" s="18">
        <v>4</v>
      </c>
      <c r="B35" s="70">
        <f>('Page 53 oF'!B37-32)*5/9</f>
        <v>148.88888888888889</v>
      </c>
      <c r="C35" s="70">
        <f>('Page 53 oF'!C37-32)*5/9</f>
        <v>537.7777777777778</v>
      </c>
      <c r="D35" s="20"/>
      <c r="E35" s="47">
        <v>2.5</v>
      </c>
      <c r="F35" s="18">
        <v>7</v>
      </c>
      <c r="G35" s="70">
        <f>('Page 53 oF'!G37-32)*5/9</f>
        <v>93.33333333333333</v>
      </c>
      <c r="H35" s="70">
        <f>('Page 53 oF'!H37-32)*5/9</f>
        <v>1032.7777777777778</v>
      </c>
      <c r="I35" s="20"/>
      <c r="J35" s="47">
        <v>1.25</v>
      </c>
    </row>
    <row r="36" spans="1:10" s="17" customFormat="1" ht="12.75">
      <c r="A36" s="18">
        <v>5</v>
      </c>
      <c r="B36" s="72">
        <f>('Page 53 oF'!B38-32)*5/9</f>
        <v>65.55555555555556</v>
      </c>
      <c r="C36" s="70">
        <f>('Page 53 oF'!C38-32)*5/9</f>
        <v>593.3333333333334</v>
      </c>
      <c r="D36" s="20"/>
      <c r="E36" s="47">
        <v>0.67</v>
      </c>
      <c r="F36" s="20"/>
      <c r="G36" s="67"/>
      <c r="H36" s="67"/>
      <c r="I36" s="20"/>
      <c r="J36" s="79"/>
    </row>
    <row r="37" spans="1:10" s="17" customFormat="1" ht="12.75">
      <c r="A37" s="18">
        <v>6</v>
      </c>
      <c r="B37" s="70">
        <f>('Page 53 oF'!B39-32)*5/9</f>
        <v>82.22222222222223</v>
      </c>
      <c r="C37" s="70">
        <f>('Page 53 oF'!C39-32)*5/9</f>
        <v>893.8888888888889</v>
      </c>
      <c r="D37" s="20"/>
      <c r="E37" s="47">
        <v>3.01</v>
      </c>
      <c r="F37" s="20"/>
      <c r="G37" s="67"/>
      <c r="H37" s="67"/>
      <c r="I37" s="20"/>
      <c r="J37" s="79"/>
    </row>
    <row r="38" spans="1:10" s="17" customFormat="1" ht="12.75">
      <c r="A38" s="18">
        <v>7</v>
      </c>
      <c r="B38" s="70">
        <f>('Page 53 oF'!B40-32)*5/9</f>
        <v>42.22222222222222</v>
      </c>
      <c r="C38" s="70">
        <f>('Page 53 oF'!C40-32)*5/9</f>
        <v>1032.7777777777778</v>
      </c>
      <c r="D38" s="18">
        <v>0</v>
      </c>
      <c r="E38" s="47">
        <v>3.13</v>
      </c>
      <c r="F38" s="20"/>
      <c r="G38" s="67"/>
      <c r="H38" s="67"/>
      <c r="I38" s="18">
        <v>0</v>
      </c>
      <c r="J38" s="79"/>
    </row>
    <row r="39" spans="1:10" s="17" customFormat="1" ht="12.75">
      <c r="A39" s="20"/>
      <c r="B39" s="73"/>
      <c r="C39" s="70"/>
      <c r="D39" s="18" t="s">
        <v>60</v>
      </c>
      <c r="E39" s="47">
        <v>10.81</v>
      </c>
      <c r="F39" s="20"/>
      <c r="G39" s="67"/>
      <c r="H39" s="67"/>
      <c r="I39" s="18" t="s">
        <v>60</v>
      </c>
      <c r="J39" s="47">
        <v>4</v>
      </c>
    </row>
  </sheetData>
  <sheetProtection/>
  <mergeCells count="12">
    <mergeCell ref="A3:C3"/>
    <mergeCell ref="G3:I3"/>
    <mergeCell ref="B11:D11"/>
    <mergeCell ref="G11:I11"/>
    <mergeCell ref="B12:D12"/>
    <mergeCell ref="G12:I12"/>
    <mergeCell ref="A23:C23"/>
    <mergeCell ref="G23:I23"/>
    <mergeCell ref="B31:D31"/>
    <mergeCell ref="G31:I31"/>
    <mergeCell ref="B32:D32"/>
    <mergeCell ref="G32:I32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7">
      <selection activeCell="M29" sqref="M29"/>
    </sheetView>
  </sheetViews>
  <sheetFormatPr defaultColWidth="8.8515625" defaultRowHeight="12.75"/>
  <cols>
    <col min="1" max="1" width="8.8515625" style="0" customWidth="1"/>
    <col min="2" max="2" width="13.8515625" style="56" bestFit="1" customWidth="1"/>
    <col min="3" max="3" width="11.8515625" style="56" bestFit="1" customWidth="1"/>
    <col min="4" max="4" width="8.8515625" style="0" customWidth="1"/>
    <col min="5" max="5" width="9.140625" style="62" customWidth="1"/>
    <col min="6" max="6" width="8.8515625" style="0" customWidth="1"/>
    <col min="7" max="8" width="9.140625" style="56" customWidth="1"/>
    <col min="9" max="9" width="8.8515625" style="0" customWidth="1"/>
    <col min="10" max="10" width="9.140625" style="62" customWidth="1"/>
  </cols>
  <sheetData>
    <row r="1" spans="1:10" s="17" customFormat="1" ht="18">
      <c r="A1" s="35" t="s">
        <v>1</v>
      </c>
      <c r="B1" s="64"/>
      <c r="C1" s="64"/>
      <c r="E1" s="76"/>
      <c r="G1" s="64"/>
      <c r="H1" s="64"/>
      <c r="J1" s="76"/>
    </row>
    <row r="2" spans="2:10" s="17" customFormat="1" ht="12.75">
      <c r="B2" s="64"/>
      <c r="C2" s="64"/>
      <c r="E2" s="76"/>
      <c r="G2" s="64"/>
      <c r="H2" s="64"/>
      <c r="J2" s="76"/>
    </row>
    <row r="3" spans="1:10" s="16" customFormat="1" ht="12.75">
      <c r="A3" s="100" t="s">
        <v>51</v>
      </c>
      <c r="B3" s="101"/>
      <c r="C3" s="102"/>
      <c r="D3" s="82">
        <v>4</v>
      </c>
      <c r="E3" s="77" t="s">
        <v>31</v>
      </c>
      <c r="F3" s="40"/>
      <c r="G3" s="103" t="s">
        <v>52</v>
      </c>
      <c r="H3" s="104"/>
      <c r="I3" s="105"/>
      <c r="J3" s="80"/>
    </row>
    <row r="4" spans="1:10" s="17" customFormat="1" ht="25.5">
      <c r="A4" s="18" t="s">
        <v>53</v>
      </c>
      <c r="B4" s="65" t="s">
        <v>24</v>
      </c>
      <c r="C4" s="68" t="s">
        <v>23</v>
      </c>
      <c r="D4" s="18" t="s">
        <v>54</v>
      </c>
      <c r="E4" s="78" t="s">
        <v>55</v>
      </c>
      <c r="F4" s="19" t="s">
        <v>53</v>
      </c>
      <c r="G4" s="70" t="s">
        <v>24</v>
      </c>
      <c r="H4" s="65" t="s">
        <v>25</v>
      </c>
      <c r="I4" s="18" t="s">
        <v>54</v>
      </c>
      <c r="J4" s="78" t="s">
        <v>58</v>
      </c>
    </row>
    <row r="5" spans="1:10" s="17" customFormat="1" ht="12.75">
      <c r="A5" s="18">
        <v>3</v>
      </c>
      <c r="B5" s="66">
        <f>('Page 54 oF'!B7-32)*5/9</f>
        <v>26.666666666666668</v>
      </c>
      <c r="C5" s="69">
        <f>('Page 54 oF'!C7-32)*5/9</f>
        <v>121.11111111111111</v>
      </c>
      <c r="D5" s="20"/>
      <c r="E5" s="47">
        <v>2</v>
      </c>
      <c r="F5" s="18">
        <v>5</v>
      </c>
      <c r="G5" s="70">
        <f>('Page 54 oF'!G7-32)*5/9</f>
        <v>65.55555555555556</v>
      </c>
      <c r="H5" s="70">
        <f>('Page 54 oF'!H7-32)*5/9</f>
        <v>121.11111111111111</v>
      </c>
      <c r="I5" s="20"/>
      <c r="J5" s="47">
        <v>1</v>
      </c>
    </row>
    <row r="6" spans="1:10" s="17" customFormat="1" ht="12.75">
      <c r="A6" s="18">
        <v>4</v>
      </c>
      <c r="B6" s="66">
        <f>('Page 54 oF'!B8-32)*5/9</f>
        <v>93.33333333333333</v>
      </c>
      <c r="C6" s="69">
        <f>('Page 54 oF'!C8-32)*5/9</f>
        <v>537.7777777777778</v>
      </c>
      <c r="D6" s="20"/>
      <c r="E6" s="47">
        <v>4</v>
      </c>
      <c r="F6" s="18">
        <v>6</v>
      </c>
      <c r="G6" s="70">
        <f>('Page 54 oF'!G8-32)*5/9</f>
        <v>204.44444444444446</v>
      </c>
      <c r="H6" s="70">
        <f>('Page 54 oF'!H8-32)*5/9</f>
        <v>913.3333333333334</v>
      </c>
      <c r="I6" s="20"/>
      <c r="J6" s="47">
        <v>4</v>
      </c>
    </row>
    <row r="7" spans="1:10" s="17" customFormat="1" ht="12.75">
      <c r="A7" s="18">
        <v>5</v>
      </c>
      <c r="B7" s="66">
        <f>('Page 54 oF'!B9-32)*5/9</f>
        <v>37.77777777777778</v>
      </c>
      <c r="C7" s="69">
        <f>('Page 54 oF'!C9-32)*5/9</f>
        <v>593.3333333333334</v>
      </c>
      <c r="D7" s="20"/>
      <c r="E7" s="47">
        <v>1</v>
      </c>
      <c r="F7" s="18">
        <v>7</v>
      </c>
      <c r="G7" s="70">
        <f>('Page 54 oF'!G9-32)*5/9</f>
        <v>48.888888888888886</v>
      </c>
      <c r="H7" s="70">
        <f>('Page 54 oF'!H9-32)*5/9</f>
        <v>1052.2222222222222</v>
      </c>
      <c r="I7" s="20"/>
      <c r="J7" s="47">
        <v>2</v>
      </c>
    </row>
    <row r="8" spans="1:10" s="17" customFormat="1" ht="12.75">
      <c r="A8" s="18">
        <v>6</v>
      </c>
      <c r="B8" s="66">
        <f>('Page 54 oF'!B10-32)*5/9</f>
        <v>82.22222222222223</v>
      </c>
      <c r="C8" s="69">
        <f>('Page 54 oF'!C10-32)*5/9</f>
        <v>913.3333333333334</v>
      </c>
      <c r="D8" s="20"/>
      <c r="E8" s="47">
        <v>3</v>
      </c>
      <c r="F8" s="20"/>
      <c r="G8" s="67"/>
      <c r="H8" s="67"/>
      <c r="I8" s="20"/>
      <c r="J8" s="79"/>
    </row>
    <row r="9" spans="1:10" s="17" customFormat="1" ht="12.75">
      <c r="A9" s="18">
        <v>7</v>
      </c>
      <c r="B9" s="66">
        <f>('Page 54 oF'!B11-32)*5/9</f>
        <v>26.666666666666668</v>
      </c>
      <c r="C9" s="69">
        <f>('Page 54 oF'!C11-32)*5/9</f>
        <v>1052.2222222222222</v>
      </c>
      <c r="D9" s="18">
        <v>0</v>
      </c>
      <c r="E9" s="47">
        <v>3</v>
      </c>
      <c r="F9" s="20"/>
      <c r="G9" s="67"/>
      <c r="H9" s="67"/>
      <c r="I9" s="18">
        <v>0</v>
      </c>
      <c r="J9" s="79"/>
    </row>
    <row r="10" spans="1:10" s="17" customFormat="1" ht="12.75">
      <c r="A10" s="20"/>
      <c r="B10" s="67"/>
      <c r="C10" s="67"/>
      <c r="D10" s="18" t="s">
        <v>60</v>
      </c>
      <c r="E10" s="47">
        <v>13</v>
      </c>
      <c r="F10" s="20"/>
      <c r="G10" s="67"/>
      <c r="H10" s="67"/>
      <c r="I10" s="18" t="s">
        <v>60</v>
      </c>
      <c r="J10" s="47">
        <v>7</v>
      </c>
    </row>
    <row r="11" spans="1:10" s="17" customFormat="1" ht="12.75">
      <c r="A11" s="20"/>
      <c r="B11" s="106"/>
      <c r="C11" s="107"/>
      <c r="D11" s="108"/>
      <c r="E11" s="79"/>
      <c r="F11" s="20"/>
      <c r="G11" s="106"/>
      <c r="H11" s="107"/>
      <c r="I11" s="108"/>
      <c r="J11" s="79"/>
    </row>
    <row r="12" spans="1:10" s="16" customFormat="1" ht="12.75">
      <c r="A12" s="40"/>
      <c r="B12" s="109" t="s">
        <v>61</v>
      </c>
      <c r="C12" s="110"/>
      <c r="D12" s="111"/>
      <c r="E12" s="80"/>
      <c r="F12" s="40"/>
      <c r="G12" s="103" t="s">
        <v>62</v>
      </c>
      <c r="H12" s="104"/>
      <c r="I12" s="105"/>
      <c r="J12" s="80"/>
    </row>
    <row r="13" spans="1:10" s="17" customFormat="1" ht="25.5">
      <c r="A13" s="18" t="s">
        <v>53</v>
      </c>
      <c r="B13" s="65" t="s">
        <v>24</v>
      </c>
      <c r="C13" s="68" t="s">
        <v>23</v>
      </c>
      <c r="D13" s="18" t="s">
        <v>54</v>
      </c>
      <c r="E13" s="78" t="s">
        <v>55</v>
      </c>
      <c r="F13" s="19" t="s">
        <v>53</v>
      </c>
      <c r="G13" s="70" t="s">
        <v>24</v>
      </c>
      <c r="H13" s="65" t="s">
        <v>25</v>
      </c>
      <c r="I13" s="18" t="s">
        <v>54</v>
      </c>
      <c r="J13" s="78" t="s">
        <v>58</v>
      </c>
    </row>
    <row r="14" spans="1:10" s="17" customFormat="1" ht="12.75">
      <c r="A14" s="18">
        <v>3</v>
      </c>
      <c r="B14" s="66">
        <f>('Page 54 oF'!B16-32)*5/9</f>
        <v>48.888888888888886</v>
      </c>
      <c r="C14" s="69">
        <f>('Page 54 oF'!C16-32)*5/9</f>
        <v>121.11111111111111</v>
      </c>
      <c r="D14" s="20"/>
      <c r="E14" s="47">
        <v>2</v>
      </c>
      <c r="F14" s="18">
        <v>6</v>
      </c>
      <c r="G14" s="70">
        <f>('Page 54 oF'!G16-32)*5/9</f>
        <v>298.8888888888889</v>
      </c>
      <c r="H14" s="70">
        <f>('Page 54 oF'!H16-32)*5/9</f>
        <v>913.3333333333334</v>
      </c>
      <c r="I14" s="20"/>
      <c r="J14" s="47">
        <v>3</v>
      </c>
    </row>
    <row r="15" spans="1:10" s="17" customFormat="1" ht="12.75">
      <c r="A15" s="18">
        <v>4</v>
      </c>
      <c r="B15" s="66">
        <f>('Page 54 oF'!B17-32)*5/9</f>
        <v>148.88888888888889</v>
      </c>
      <c r="C15" s="69">
        <f>('Page 54 oF'!C17-32)*5/9</f>
        <v>537.7777777777778</v>
      </c>
      <c r="D15" s="20"/>
      <c r="E15" s="47">
        <v>3</v>
      </c>
      <c r="F15" s="18">
        <v>7</v>
      </c>
      <c r="G15" s="70">
        <f>('Page 54 oF'!G17-32)*5/9</f>
        <v>93.33333333333333</v>
      </c>
      <c r="H15" s="70">
        <f>('Page 54 oF'!H17-32)*5/9</f>
        <v>1052.2222222222222</v>
      </c>
      <c r="I15" s="20"/>
      <c r="J15" s="47">
        <v>1</v>
      </c>
    </row>
    <row r="16" spans="1:10" s="17" customFormat="1" ht="12.75">
      <c r="A16" s="18">
        <v>5</v>
      </c>
      <c r="B16" s="66">
        <f>('Page 54 oF'!B18-32)*5/9</f>
        <v>65.55555555555556</v>
      </c>
      <c r="C16" s="69">
        <f>('Page 54 oF'!C18-32)*5/9</f>
        <v>593.3333333333334</v>
      </c>
      <c r="D16" s="20"/>
      <c r="E16" s="47">
        <v>1</v>
      </c>
      <c r="F16" s="20"/>
      <c r="G16" s="67"/>
      <c r="H16" s="67"/>
      <c r="I16" s="20"/>
      <c r="J16" s="79"/>
    </row>
    <row r="17" spans="1:10" s="17" customFormat="1" ht="12.75">
      <c r="A17" s="18">
        <v>6</v>
      </c>
      <c r="B17" s="66">
        <f>('Page 54 oF'!B19-32)*5/9</f>
        <v>82.22222222222223</v>
      </c>
      <c r="C17" s="69">
        <f>('Page 54 oF'!C19-32)*5/9</f>
        <v>913.3333333333334</v>
      </c>
      <c r="D17" s="20"/>
      <c r="E17" s="47">
        <v>3</v>
      </c>
      <c r="F17" s="20"/>
      <c r="G17" s="67"/>
      <c r="H17" s="67"/>
      <c r="I17" s="20"/>
      <c r="J17" s="79"/>
    </row>
    <row r="18" spans="1:10" s="17" customFormat="1" ht="12.75">
      <c r="A18" s="18">
        <v>7</v>
      </c>
      <c r="B18" s="66">
        <f>('Page 54 oF'!B20-32)*5/9</f>
        <v>42.22222222222222</v>
      </c>
      <c r="C18" s="69">
        <f>('Page 54 oF'!C20-32)*5/9</f>
        <v>1052.2222222222222</v>
      </c>
      <c r="D18" s="18">
        <v>0</v>
      </c>
      <c r="E18" s="47">
        <v>2</v>
      </c>
      <c r="F18" s="20"/>
      <c r="G18" s="67"/>
      <c r="H18" s="67"/>
      <c r="I18" s="18">
        <v>0</v>
      </c>
      <c r="J18" s="79"/>
    </row>
    <row r="19" spans="1:10" s="17" customFormat="1" ht="12.75">
      <c r="A19" s="20"/>
      <c r="B19" s="67"/>
      <c r="C19" s="67"/>
      <c r="D19" s="18" t="s">
        <v>60</v>
      </c>
      <c r="E19" s="47">
        <v>11</v>
      </c>
      <c r="F19" s="20"/>
      <c r="G19" s="67"/>
      <c r="H19" s="67"/>
      <c r="I19" s="18" t="s">
        <v>60</v>
      </c>
      <c r="J19" s="47">
        <v>4</v>
      </c>
    </row>
    <row r="20" spans="2:10" s="17" customFormat="1" ht="12.75">
      <c r="B20" s="64"/>
      <c r="C20" s="64"/>
      <c r="E20" s="76"/>
      <c r="G20" s="64"/>
      <c r="H20" s="64"/>
      <c r="J20" s="76"/>
    </row>
    <row r="21" spans="1:10" s="17" customFormat="1" ht="18">
      <c r="A21" s="35" t="s">
        <v>14</v>
      </c>
      <c r="B21" s="64"/>
      <c r="C21" s="64"/>
      <c r="E21" s="76"/>
      <c r="G21" s="64"/>
      <c r="H21" s="64"/>
      <c r="J21" s="76"/>
    </row>
    <row r="22" spans="2:10" s="17" customFormat="1" ht="12.75">
      <c r="B22" s="64"/>
      <c r="C22" s="64"/>
      <c r="E22" s="76"/>
      <c r="G22" s="64"/>
      <c r="H22" s="64"/>
      <c r="J22" s="76"/>
    </row>
    <row r="23" spans="1:10" s="16" customFormat="1" ht="12.75">
      <c r="A23" s="100" t="s">
        <v>51</v>
      </c>
      <c r="B23" s="101"/>
      <c r="C23" s="102"/>
      <c r="D23" s="83">
        <v>5</v>
      </c>
      <c r="E23" s="77" t="s">
        <v>32</v>
      </c>
      <c r="F23" s="40"/>
      <c r="G23" s="103" t="s">
        <v>52</v>
      </c>
      <c r="H23" s="104"/>
      <c r="I23" s="105"/>
      <c r="J23" s="80"/>
    </row>
    <row r="24" spans="1:10" s="17" customFormat="1" ht="25.5">
      <c r="A24" s="18" t="s">
        <v>53</v>
      </c>
      <c r="B24" s="65" t="s">
        <v>24</v>
      </c>
      <c r="C24" s="68" t="s">
        <v>23</v>
      </c>
      <c r="D24" s="18" t="s">
        <v>54</v>
      </c>
      <c r="E24" s="78" t="s">
        <v>55</v>
      </c>
      <c r="F24" s="19" t="s">
        <v>53</v>
      </c>
      <c r="G24" s="70" t="s">
        <v>24</v>
      </c>
      <c r="H24" s="65" t="s">
        <v>25</v>
      </c>
      <c r="I24" s="18" t="s">
        <v>54</v>
      </c>
      <c r="J24" s="78" t="s">
        <v>58</v>
      </c>
    </row>
    <row r="25" spans="1:10" s="17" customFormat="1" ht="12.75">
      <c r="A25" s="18">
        <v>3</v>
      </c>
      <c r="B25" s="66">
        <f>('Page 54 oF'!B27-32)*5/9</f>
        <v>26.666666666666668</v>
      </c>
      <c r="C25" s="69">
        <f>('Page 54 oF'!C27-32)*5/9</f>
        <v>121.11111111111111</v>
      </c>
      <c r="D25" s="20"/>
      <c r="E25" s="47">
        <v>2.25</v>
      </c>
      <c r="F25" s="18">
        <v>5</v>
      </c>
      <c r="G25" s="70">
        <f>('Page 54 oF'!G27-32)*5/9</f>
        <v>65.55555555555556</v>
      </c>
      <c r="H25" s="70">
        <f>('Page 54 oF'!H27-32)*5/9</f>
        <v>121.11111111111111</v>
      </c>
      <c r="I25" s="20"/>
      <c r="J25" s="47">
        <v>1.2</v>
      </c>
    </row>
    <row r="26" spans="1:10" s="17" customFormat="1" ht="12.75">
      <c r="A26" s="18">
        <v>4</v>
      </c>
      <c r="B26" s="66">
        <f>('Page 54 oF'!B28-32)*5/9</f>
        <v>93.33333333333333</v>
      </c>
      <c r="C26" s="69">
        <f>('Page 54 oF'!C28-32)*5/9</f>
        <v>537.7777777777778</v>
      </c>
      <c r="D26" s="20"/>
      <c r="E26" s="47">
        <v>3.75</v>
      </c>
      <c r="F26" s="18">
        <v>6</v>
      </c>
      <c r="G26" s="70">
        <f>('Page 54 oF'!G28-32)*5/9</f>
        <v>204.44444444444446</v>
      </c>
      <c r="H26" s="70">
        <f>('Page 54 oF'!H28-32)*5/9</f>
        <v>1046.111111111111</v>
      </c>
      <c r="I26" s="20"/>
      <c r="J26" s="47">
        <v>4.16</v>
      </c>
    </row>
    <row r="27" spans="1:10" s="17" customFormat="1" ht="12.75">
      <c r="A27" s="18">
        <v>5</v>
      </c>
      <c r="B27" s="66">
        <f>('Page 54 oF'!B29-32)*5/9</f>
        <v>37.77777777777778</v>
      </c>
      <c r="C27" s="69">
        <f>('Page 54 oF'!C29-32)*5/9</f>
        <v>593.3333333333334</v>
      </c>
      <c r="D27" s="20"/>
      <c r="E27" s="47">
        <v>1</v>
      </c>
      <c r="F27" s="18">
        <v>7</v>
      </c>
      <c r="G27" s="70">
        <f>('Page 54 oF'!G29-32)*5/9</f>
        <v>48.888888888888886</v>
      </c>
      <c r="H27" s="70">
        <f>('Page 54 oF'!H29-32)*5/9</f>
        <v>1185</v>
      </c>
      <c r="I27" s="20"/>
      <c r="J27" s="47">
        <v>2.08</v>
      </c>
    </row>
    <row r="28" spans="1:10" s="17" customFormat="1" ht="12.75">
      <c r="A28" s="18">
        <v>6</v>
      </c>
      <c r="B28" s="66">
        <f>('Page 54 oF'!B30-32)*5/9</f>
        <v>82.22222222222223</v>
      </c>
      <c r="C28" s="81">
        <f>('Page 54 oF'!C30-32)*5/9</f>
        <v>1046.111111111111</v>
      </c>
      <c r="D28" s="20"/>
      <c r="E28" s="47">
        <v>4.43</v>
      </c>
      <c r="F28" s="20"/>
      <c r="G28" s="67"/>
      <c r="H28" s="67"/>
      <c r="I28" s="20"/>
      <c r="J28" s="79"/>
    </row>
    <row r="29" spans="1:10" s="17" customFormat="1" ht="12.75">
      <c r="A29" s="18">
        <v>7</v>
      </c>
      <c r="B29" s="66">
        <f>('Page 54 oF'!B31-32)*5/9</f>
        <v>26.666666666666668</v>
      </c>
      <c r="C29" s="69">
        <f>('Page 54 oF'!C31-32)*5/9</f>
        <v>1185</v>
      </c>
      <c r="D29" s="18">
        <v>0</v>
      </c>
      <c r="E29" s="47">
        <v>3.13</v>
      </c>
      <c r="F29" s="20"/>
      <c r="G29" s="67"/>
      <c r="H29" s="67"/>
      <c r="I29" s="18">
        <v>0</v>
      </c>
      <c r="J29" s="79"/>
    </row>
    <row r="30" spans="1:10" s="17" customFormat="1" ht="12.75">
      <c r="A30" s="20"/>
      <c r="B30" s="67"/>
      <c r="C30" s="67"/>
      <c r="D30" s="18" t="s">
        <v>60</v>
      </c>
      <c r="E30" s="47">
        <v>14.66</v>
      </c>
      <c r="F30" s="20"/>
      <c r="G30" s="67"/>
      <c r="H30" s="67"/>
      <c r="I30" s="18" t="s">
        <v>60</v>
      </c>
      <c r="J30" s="47">
        <v>7.44</v>
      </c>
    </row>
    <row r="31" spans="1:10" s="17" customFormat="1" ht="12.75">
      <c r="A31" s="20"/>
      <c r="B31" s="106"/>
      <c r="C31" s="107"/>
      <c r="D31" s="108"/>
      <c r="E31" s="79"/>
      <c r="F31" s="20"/>
      <c r="G31" s="106"/>
      <c r="H31" s="107"/>
      <c r="I31" s="108"/>
      <c r="J31" s="79"/>
    </row>
    <row r="32" spans="1:10" s="16" customFormat="1" ht="12.75">
      <c r="A32" s="40"/>
      <c r="B32" s="109" t="s">
        <v>61</v>
      </c>
      <c r="C32" s="110"/>
      <c r="D32" s="111"/>
      <c r="E32" s="80"/>
      <c r="F32" s="40"/>
      <c r="G32" s="103" t="s">
        <v>62</v>
      </c>
      <c r="H32" s="104"/>
      <c r="I32" s="105"/>
      <c r="J32" s="80"/>
    </row>
    <row r="33" spans="1:10" s="17" customFormat="1" ht="25.5">
      <c r="A33" s="18" t="s">
        <v>53</v>
      </c>
      <c r="B33" s="65" t="s">
        <v>24</v>
      </c>
      <c r="C33" s="68" t="s">
        <v>23</v>
      </c>
      <c r="D33" s="18" t="s">
        <v>54</v>
      </c>
      <c r="E33" s="78" t="s">
        <v>55</v>
      </c>
      <c r="F33" s="19" t="s">
        <v>53</v>
      </c>
      <c r="G33" s="70" t="s">
        <v>24</v>
      </c>
      <c r="H33" s="65" t="s">
        <v>25</v>
      </c>
      <c r="I33" s="18" t="s">
        <v>54</v>
      </c>
      <c r="J33" s="78" t="s">
        <v>58</v>
      </c>
    </row>
    <row r="34" spans="1:10" s="17" customFormat="1" ht="12.75">
      <c r="A34" s="18">
        <v>3</v>
      </c>
      <c r="B34" s="66">
        <f>('Page 54 oF'!B36-32)*5/9</f>
        <v>48.888888888888886</v>
      </c>
      <c r="C34" s="69">
        <f>('Page 54 oF'!C36-32)*5/9</f>
        <v>121.11111111111111</v>
      </c>
      <c r="D34" s="20"/>
      <c r="E34" s="47">
        <v>1.5</v>
      </c>
      <c r="F34" s="18">
        <v>6</v>
      </c>
      <c r="G34" s="70">
        <f>('Page 54 oF'!G36-32)*5/9</f>
        <v>298.8888888888889</v>
      </c>
      <c r="H34" s="70">
        <f>('Page 54 oF'!H36-32)*5/9</f>
        <v>1046.111111111111</v>
      </c>
      <c r="I34" s="20"/>
      <c r="J34" s="47">
        <v>3.24</v>
      </c>
    </row>
    <row r="35" spans="1:10" s="17" customFormat="1" ht="12.75">
      <c r="A35" s="18">
        <v>4</v>
      </c>
      <c r="B35" s="66">
        <f>('Page 54 oF'!B37-32)*5/9</f>
        <v>148.88888888888889</v>
      </c>
      <c r="C35" s="69">
        <f>('Page 54 oF'!C37-32)*5/9</f>
        <v>537.7777777777778</v>
      </c>
      <c r="D35" s="20"/>
      <c r="E35" s="47">
        <v>2.5</v>
      </c>
      <c r="F35" s="18">
        <v>7</v>
      </c>
      <c r="G35" s="70">
        <f>('Page 54 oF'!G37-32)*5/9</f>
        <v>93.33333333333333</v>
      </c>
      <c r="H35" s="70">
        <f>('Page 54 oF'!H37-32)*5/9</f>
        <v>1185</v>
      </c>
      <c r="I35" s="20"/>
      <c r="J35" s="47">
        <v>1.25</v>
      </c>
    </row>
    <row r="36" spans="1:10" s="17" customFormat="1" ht="12.75">
      <c r="A36" s="18">
        <v>5</v>
      </c>
      <c r="B36" s="66">
        <f>('Page 54 oF'!B38-32)*5/9</f>
        <v>65.55555555555556</v>
      </c>
      <c r="C36" s="69">
        <f>('Page 54 oF'!C38-32)*5/9</f>
        <v>593.3333333333334</v>
      </c>
      <c r="D36" s="20"/>
      <c r="E36" s="47">
        <v>0.67</v>
      </c>
      <c r="F36" s="20"/>
      <c r="G36" s="67"/>
      <c r="H36" s="67"/>
      <c r="I36" s="20"/>
      <c r="J36" s="79"/>
    </row>
    <row r="37" spans="1:10" s="17" customFormat="1" ht="12.75">
      <c r="A37" s="18">
        <v>6</v>
      </c>
      <c r="B37" s="66">
        <f>('Page 54 oF'!B39-32)*5/9</f>
        <v>82.22222222222223</v>
      </c>
      <c r="C37" s="69">
        <f>('Page 54 oF'!C39-32)*5/9</f>
        <v>1046.111111111111</v>
      </c>
      <c r="D37" s="20"/>
      <c r="E37" s="47">
        <v>4.53</v>
      </c>
      <c r="F37" s="20"/>
      <c r="G37" s="67"/>
      <c r="H37" s="67"/>
      <c r="I37" s="20"/>
      <c r="J37" s="79"/>
    </row>
    <row r="38" spans="1:10" s="17" customFormat="1" ht="12.75">
      <c r="A38" s="18">
        <v>7</v>
      </c>
      <c r="B38" s="66">
        <f>('Page 54 oF'!B40-32)*5/9</f>
        <v>42.22222222222222</v>
      </c>
      <c r="C38" s="66">
        <f>('Page 54 oF'!C40-32)*5/9</f>
        <v>1185</v>
      </c>
      <c r="D38" s="18">
        <v>0</v>
      </c>
      <c r="E38" s="47">
        <v>2.31</v>
      </c>
      <c r="F38" s="20"/>
      <c r="G38" s="67"/>
      <c r="H38" s="67"/>
      <c r="I38" s="18">
        <v>0</v>
      </c>
      <c r="J38" s="79"/>
    </row>
    <row r="39" spans="1:10" s="17" customFormat="1" ht="12.75">
      <c r="A39" s="20"/>
      <c r="B39" s="67"/>
      <c r="C39" s="67"/>
      <c r="D39" s="18" t="s">
        <v>60</v>
      </c>
      <c r="E39" s="47">
        <v>11.51</v>
      </c>
      <c r="F39" s="20"/>
      <c r="G39" s="67"/>
      <c r="H39" s="67"/>
      <c r="I39" s="18" t="s">
        <v>60</v>
      </c>
      <c r="J39" s="47">
        <v>4.49</v>
      </c>
    </row>
  </sheetData>
  <sheetProtection/>
  <mergeCells count="12">
    <mergeCell ref="A3:C3"/>
    <mergeCell ref="G3:I3"/>
    <mergeCell ref="B11:D11"/>
    <mergeCell ref="G11:I11"/>
    <mergeCell ref="B12:D12"/>
    <mergeCell ref="G12:I12"/>
    <mergeCell ref="A23:C23"/>
    <mergeCell ref="G23:I23"/>
    <mergeCell ref="B31:D31"/>
    <mergeCell ref="G31:I31"/>
    <mergeCell ref="B32:D32"/>
    <mergeCell ref="G32:I32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8">
      <selection activeCell="G34" sqref="G34:H35"/>
    </sheetView>
  </sheetViews>
  <sheetFormatPr defaultColWidth="8.8515625" defaultRowHeight="12.75"/>
  <cols>
    <col min="1" max="1" width="8.8515625" style="0" customWidth="1"/>
    <col min="2" max="2" width="15.421875" style="56" bestFit="1" customWidth="1"/>
    <col min="3" max="3" width="11.28125" style="56" bestFit="1" customWidth="1"/>
    <col min="4" max="6" width="8.8515625" style="0" customWidth="1"/>
    <col min="7" max="7" width="10.28125" style="56" bestFit="1" customWidth="1"/>
    <col min="8" max="8" width="9.140625" style="56" customWidth="1"/>
  </cols>
  <sheetData>
    <row r="1" spans="1:10" s="10" customFormat="1" ht="18">
      <c r="A1" s="35" t="s">
        <v>3</v>
      </c>
      <c r="B1" s="52"/>
      <c r="C1" s="52"/>
      <c r="D1" s="25"/>
      <c r="E1" s="25"/>
      <c r="F1" s="25"/>
      <c r="G1" s="52"/>
      <c r="H1" s="52"/>
      <c r="I1" s="25"/>
      <c r="J1" s="25"/>
    </row>
    <row r="2" spans="1:10" s="10" customFormat="1" ht="15">
      <c r="A2" s="25"/>
      <c r="B2" s="52"/>
      <c r="C2" s="52"/>
      <c r="D2" s="25"/>
      <c r="E2" s="25"/>
      <c r="F2" s="25"/>
      <c r="G2" s="52"/>
      <c r="H2" s="52"/>
      <c r="I2" s="25"/>
      <c r="J2" s="25"/>
    </row>
    <row r="3" spans="1:10" s="14" customFormat="1" ht="15">
      <c r="A3" s="88" t="s">
        <v>51</v>
      </c>
      <c r="B3" s="89"/>
      <c r="C3" s="90"/>
      <c r="D3" s="49">
        <v>6</v>
      </c>
      <c r="E3" s="86" t="s">
        <v>33</v>
      </c>
      <c r="F3" s="50"/>
      <c r="G3" s="91" t="s">
        <v>52</v>
      </c>
      <c r="H3" s="92"/>
      <c r="I3" s="93"/>
      <c r="J3" s="50"/>
    </row>
    <row r="4" spans="1:10" s="10" customFormat="1" ht="30">
      <c r="A4" s="26" t="s">
        <v>53</v>
      </c>
      <c r="B4" s="53" t="s">
        <v>24</v>
      </c>
      <c r="C4" s="57" t="s">
        <v>23</v>
      </c>
      <c r="D4" s="26" t="s">
        <v>54</v>
      </c>
      <c r="E4" s="27" t="s">
        <v>55</v>
      </c>
      <c r="F4" s="27" t="s">
        <v>53</v>
      </c>
      <c r="G4" s="54" t="s">
        <v>24</v>
      </c>
      <c r="H4" s="53" t="s">
        <v>25</v>
      </c>
      <c r="I4" s="26" t="s">
        <v>54</v>
      </c>
      <c r="J4" s="27" t="s">
        <v>58</v>
      </c>
    </row>
    <row r="5" spans="1:10" s="10" customFormat="1" ht="15">
      <c r="A5" s="26">
        <v>3</v>
      </c>
      <c r="B5" s="84">
        <f>('Page 55 oF'!B7-32)*5/9</f>
        <v>26.666666666666668</v>
      </c>
      <c r="C5" s="58">
        <f>('Page 55 oF'!C7-32)*5/9</f>
        <v>121.11111111111111</v>
      </c>
      <c r="D5" s="28"/>
      <c r="E5" s="26">
        <v>2.25</v>
      </c>
      <c r="F5" s="26">
        <v>5</v>
      </c>
      <c r="G5" s="54">
        <f>('Page 55 oF'!G7-32)*5/9</f>
        <v>65.55555555555556</v>
      </c>
      <c r="H5" s="54">
        <f>('Page 55 oF'!H7-32)*5/9</f>
        <v>121.11111111111111</v>
      </c>
      <c r="I5" s="28"/>
      <c r="J5" s="26">
        <v>1.2</v>
      </c>
    </row>
    <row r="6" spans="1:10" s="10" customFormat="1" ht="15">
      <c r="A6" s="26">
        <v>4</v>
      </c>
      <c r="B6" s="84">
        <f>('Page 55 oF'!B8-32)*5/9</f>
        <v>93.33333333333333</v>
      </c>
      <c r="C6" s="58">
        <f>('Page 55 oF'!C8-32)*5/9</f>
        <v>537.7777777777778</v>
      </c>
      <c r="D6" s="28"/>
      <c r="E6" s="26">
        <v>3.75</v>
      </c>
      <c r="F6" s="26">
        <v>6</v>
      </c>
      <c r="G6" s="58">
        <f>('Page 55 oF'!G8-32)*5/9</f>
        <v>204.44444444444446</v>
      </c>
      <c r="H6" s="54">
        <f>('Page 55 oF'!H8-32)*5/9</f>
        <v>1065</v>
      </c>
      <c r="I6" s="28"/>
      <c r="J6" s="26">
        <v>4.25</v>
      </c>
    </row>
    <row r="7" spans="1:10" s="10" customFormat="1" ht="15">
      <c r="A7" s="26">
        <v>5</v>
      </c>
      <c r="B7" s="84">
        <f>('Page 55 oF'!B9-32)*5/9</f>
        <v>37.77777777777778</v>
      </c>
      <c r="C7" s="58">
        <f>('Page 55 oF'!C9-32)*5/9</f>
        <v>593.3333333333334</v>
      </c>
      <c r="D7" s="28"/>
      <c r="E7" s="26">
        <v>1</v>
      </c>
      <c r="F7" s="26">
        <v>7</v>
      </c>
      <c r="G7" s="54">
        <f>('Page 55 oF'!G9-32)*5/9</f>
        <v>48.888888888888886</v>
      </c>
      <c r="H7" s="54">
        <f>('Page 55 oF'!H9-32)*5/9</f>
        <v>1203.888888888889</v>
      </c>
      <c r="I7" s="28"/>
      <c r="J7" s="26">
        <v>2.08</v>
      </c>
    </row>
    <row r="8" spans="1:10" s="10" customFormat="1" ht="15">
      <c r="A8" s="26">
        <v>6</v>
      </c>
      <c r="B8" s="84">
        <f>('Page 55 oF'!B10-32)*5/9</f>
        <v>82.22222222222223</v>
      </c>
      <c r="C8" s="58">
        <f>('Page 55 oF'!C10-32)*5/9</f>
        <v>1065</v>
      </c>
      <c r="D8" s="28"/>
      <c r="E8" s="26">
        <v>4.72</v>
      </c>
      <c r="F8" s="28"/>
      <c r="G8" s="55"/>
      <c r="H8" s="55"/>
      <c r="I8" s="28"/>
      <c r="J8" s="28"/>
    </row>
    <row r="9" spans="1:10" s="10" customFormat="1" ht="15">
      <c r="A9" s="26">
        <v>7</v>
      </c>
      <c r="B9" s="84">
        <f>('Page 55 oF'!B11-32)*5/9</f>
        <v>26.666666666666668</v>
      </c>
      <c r="C9" s="84">
        <f>('Page 55 oF'!C11-32)*5/9</f>
        <v>1203.888888888889</v>
      </c>
      <c r="D9" s="26">
        <v>0</v>
      </c>
      <c r="E9" s="26">
        <v>3.13</v>
      </c>
      <c r="F9" s="28"/>
      <c r="G9" s="55"/>
      <c r="H9" s="55"/>
      <c r="I9" s="26">
        <v>0</v>
      </c>
      <c r="J9" s="28"/>
    </row>
    <row r="10" spans="1:10" s="10" customFormat="1" ht="15">
      <c r="A10" s="28"/>
      <c r="B10" s="55"/>
      <c r="C10" s="55"/>
      <c r="D10" s="26" t="s">
        <v>60</v>
      </c>
      <c r="E10" s="26">
        <v>14.85</v>
      </c>
      <c r="F10" s="28"/>
      <c r="G10" s="55"/>
      <c r="H10" s="55"/>
      <c r="I10" s="26" t="s">
        <v>60</v>
      </c>
      <c r="J10" s="26">
        <v>7.53</v>
      </c>
    </row>
    <row r="11" spans="1:10" s="10" customFormat="1" ht="15">
      <c r="A11" s="28"/>
      <c r="B11" s="94"/>
      <c r="C11" s="95"/>
      <c r="D11" s="96"/>
      <c r="E11" s="28"/>
      <c r="F11" s="28"/>
      <c r="G11" s="94"/>
      <c r="H11" s="95"/>
      <c r="I11" s="96"/>
      <c r="J11" s="28"/>
    </row>
    <row r="12" spans="1:10" s="14" customFormat="1" ht="15">
      <c r="A12" s="50"/>
      <c r="B12" s="97" t="s">
        <v>61</v>
      </c>
      <c r="C12" s="98"/>
      <c r="D12" s="99"/>
      <c r="E12" s="50"/>
      <c r="F12" s="50"/>
      <c r="G12" s="91" t="s">
        <v>62</v>
      </c>
      <c r="H12" s="92"/>
      <c r="I12" s="93"/>
      <c r="J12" s="50"/>
    </row>
    <row r="13" spans="1:10" s="10" customFormat="1" ht="30">
      <c r="A13" s="26" t="s">
        <v>53</v>
      </c>
      <c r="B13" s="53" t="s">
        <v>24</v>
      </c>
      <c r="C13" s="57" t="s">
        <v>23</v>
      </c>
      <c r="D13" s="26" t="s">
        <v>54</v>
      </c>
      <c r="E13" s="27" t="s">
        <v>55</v>
      </c>
      <c r="F13" s="27" t="s">
        <v>53</v>
      </c>
      <c r="G13" s="54" t="s">
        <v>24</v>
      </c>
      <c r="H13" s="53" t="s">
        <v>25</v>
      </c>
      <c r="I13" s="26" t="s">
        <v>54</v>
      </c>
      <c r="J13" s="27" t="s">
        <v>58</v>
      </c>
    </row>
    <row r="14" spans="1:10" s="10" customFormat="1" ht="15">
      <c r="A14" s="26">
        <v>3</v>
      </c>
      <c r="B14" s="84">
        <f>('Page 55 oF'!B16-32)*5/9</f>
        <v>48.888888888888886</v>
      </c>
      <c r="C14" s="58">
        <f>('Page 55 oF'!C16-32)*5/9</f>
        <v>121.11111111111111</v>
      </c>
      <c r="D14" s="28"/>
      <c r="E14" s="26">
        <v>1.5</v>
      </c>
      <c r="F14" s="26">
        <v>6</v>
      </c>
      <c r="G14" s="54">
        <f>('Page 55 oF'!G16-32)*5/9</f>
        <v>298.8888888888889</v>
      </c>
      <c r="H14" s="54">
        <f>('Page 55 oF'!H16-32)*5/9</f>
        <v>1065</v>
      </c>
      <c r="I14" s="28"/>
      <c r="J14" s="26">
        <v>3.3</v>
      </c>
    </row>
    <row r="15" spans="1:10" s="10" customFormat="1" ht="15">
      <c r="A15" s="26">
        <v>4</v>
      </c>
      <c r="B15" s="84">
        <f>('Page 55 oF'!B17-32)*5/9</f>
        <v>148.88888888888889</v>
      </c>
      <c r="C15" s="58">
        <f>('Page 55 oF'!C17-32)*5/9</f>
        <v>537.7777777777778</v>
      </c>
      <c r="D15" s="28"/>
      <c r="E15" s="26">
        <v>2.5</v>
      </c>
      <c r="F15" s="26">
        <v>7</v>
      </c>
      <c r="G15" s="54">
        <f>('Page 55 oF'!G17-32)*5/9</f>
        <v>93.33333333333333</v>
      </c>
      <c r="H15" s="54">
        <f>('Page 55 oF'!H17-32)*5/9</f>
        <v>1203.888888888889</v>
      </c>
      <c r="I15" s="28"/>
      <c r="J15" s="26">
        <v>1.25</v>
      </c>
    </row>
    <row r="16" spans="1:10" s="10" customFormat="1" ht="15">
      <c r="A16" s="26">
        <v>5</v>
      </c>
      <c r="B16" s="84">
        <f>('Page 55 oF'!B18-32)*5/9</f>
        <v>65.55555555555556</v>
      </c>
      <c r="C16" s="58">
        <f>('Page 55 oF'!C18-32)*5/9</f>
        <v>593.3333333333334</v>
      </c>
      <c r="D16" s="28"/>
      <c r="E16" s="26">
        <v>0.67</v>
      </c>
      <c r="F16" s="28"/>
      <c r="G16" s="55"/>
      <c r="H16" s="55"/>
      <c r="I16" s="28"/>
      <c r="J16" s="28"/>
    </row>
    <row r="17" spans="1:10" s="10" customFormat="1" ht="15">
      <c r="A17" s="26">
        <v>6</v>
      </c>
      <c r="B17" s="84">
        <f>('Page 55 oF'!B19-32)*5/9</f>
        <v>82.22222222222223</v>
      </c>
      <c r="C17" s="58">
        <f>('Page 55 oF'!C19-32)*5/9</f>
        <v>1065</v>
      </c>
      <c r="D17" s="28"/>
      <c r="E17" s="26">
        <v>4.72</v>
      </c>
      <c r="F17" s="28"/>
      <c r="G17" s="55"/>
      <c r="H17" s="55"/>
      <c r="I17" s="28"/>
      <c r="J17" s="28"/>
    </row>
    <row r="18" spans="1:10" s="10" customFormat="1" ht="15">
      <c r="A18" s="26">
        <v>7</v>
      </c>
      <c r="B18" s="84">
        <f>('Page 55 oF'!B20-32)*5/9</f>
        <v>42.22222222222222</v>
      </c>
      <c r="C18" s="84">
        <f>('Page 55 oF'!C20-32)*5/9</f>
        <v>1203.888888888889</v>
      </c>
      <c r="D18" s="26">
        <v>0</v>
      </c>
      <c r="E18" s="26">
        <v>2.31</v>
      </c>
      <c r="F18" s="28"/>
      <c r="G18" s="55"/>
      <c r="H18" s="55"/>
      <c r="I18" s="26">
        <v>0</v>
      </c>
      <c r="J18" s="28"/>
    </row>
    <row r="19" spans="1:10" s="10" customFormat="1" ht="15">
      <c r="A19" s="28"/>
      <c r="B19" s="55"/>
      <c r="C19" s="55"/>
      <c r="D19" s="26" t="s">
        <v>60</v>
      </c>
      <c r="E19" s="26">
        <v>11.7</v>
      </c>
      <c r="F19" s="28"/>
      <c r="G19" s="55"/>
      <c r="H19" s="55"/>
      <c r="I19" s="26" t="s">
        <v>60</v>
      </c>
      <c r="J19" s="26">
        <v>4.55</v>
      </c>
    </row>
    <row r="20" spans="1:10" s="10" customFormat="1" ht="15">
      <c r="A20" s="25"/>
      <c r="B20" s="52"/>
      <c r="C20" s="52"/>
      <c r="D20" s="25"/>
      <c r="E20" s="25"/>
      <c r="F20" s="25"/>
      <c r="G20" s="52"/>
      <c r="H20" s="52"/>
      <c r="I20" s="25"/>
      <c r="J20" s="25"/>
    </row>
    <row r="21" spans="1:10" s="10" customFormat="1" ht="18">
      <c r="A21" s="35" t="s">
        <v>4</v>
      </c>
      <c r="B21" s="52"/>
      <c r="C21" s="52"/>
      <c r="D21" s="25"/>
      <c r="E21" s="25"/>
      <c r="F21" s="25"/>
      <c r="G21" s="52"/>
      <c r="H21" s="52"/>
      <c r="I21" s="25"/>
      <c r="J21" s="25"/>
    </row>
    <row r="22" spans="1:10" s="10" customFormat="1" ht="15">
      <c r="A22" s="25"/>
      <c r="B22" s="52"/>
      <c r="C22" s="52"/>
      <c r="D22" s="25"/>
      <c r="E22" s="25"/>
      <c r="F22" s="25"/>
      <c r="G22" s="52"/>
      <c r="H22" s="52"/>
      <c r="I22" s="25"/>
      <c r="J22" s="25"/>
    </row>
    <row r="23" spans="1:10" s="14" customFormat="1" ht="15">
      <c r="A23" s="88" t="s">
        <v>51</v>
      </c>
      <c r="B23" s="89"/>
      <c r="C23" s="90"/>
      <c r="D23" s="49">
        <v>7</v>
      </c>
      <c r="E23" s="87" t="s">
        <v>34</v>
      </c>
      <c r="F23" s="50"/>
      <c r="G23" s="91" t="s">
        <v>52</v>
      </c>
      <c r="H23" s="92"/>
      <c r="I23" s="93"/>
      <c r="J23" s="50"/>
    </row>
    <row r="24" spans="1:10" s="10" customFormat="1" ht="30">
      <c r="A24" s="26" t="s">
        <v>53</v>
      </c>
      <c r="B24" s="53" t="s">
        <v>24</v>
      </c>
      <c r="C24" s="57" t="s">
        <v>23</v>
      </c>
      <c r="D24" s="26" t="s">
        <v>54</v>
      </c>
      <c r="E24" s="27" t="s">
        <v>55</v>
      </c>
      <c r="F24" s="27" t="s">
        <v>53</v>
      </c>
      <c r="G24" s="54" t="s">
        <v>24</v>
      </c>
      <c r="H24" s="53" t="s">
        <v>25</v>
      </c>
      <c r="I24" s="26" t="s">
        <v>54</v>
      </c>
      <c r="J24" s="27" t="s">
        <v>58</v>
      </c>
    </row>
    <row r="25" spans="1:10" s="10" customFormat="1" ht="15">
      <c r="A25" s="26">
        <v>3</v>
      </c>
      <c r="B25" s="84">
        <f>('Page 55 oF'!B27-32)*5/9</f>
        <v>26.666666666666668</v>
      </c>
      <c r="C25" s="58">
        <f>('Page 55 oF'!C27-32)*5/9</f>
        <v>121.11111111111111</v>
      </c>
      <c r="D25" s="28"/>
      <c r="E25" s="26">
        <v>2.25</v>
      </c>
      <c r="F25" s="26">
        <v>5</v>
      </c>
      <c r="G25" s="54">
        <f>('Page 55 oF'!G27-32)*5/9</f>
        <v>65.55555555555556</v>
      </c>
      <c r="H25" s="54">
        <f>('Page 55 oF'!H27-32)*5/9</f>
        <v>121.11111111111111</v>
      </c>
      <c r="I25" s="28"/>
      <c r="J25" s="26">
        <v>1.2</v>
      </c>
    </row>
    <row r="26" spans="1:10" s="10" customFormat="1" ht="15">
      <c r="A26" s="26">
        <v>4</v>
      </c>
      <c r="B26" s="84">
        <f>('Page 55 oF'!B28-32)*5/9</f>
        <v>93.33333333333333</v>
      </c>
      <c r="C26" s="58">
        <f>('Page 55 oF'!C28-32)*5/9</f>
        <v>537.7777777777778</v>
      </c>
      <c r="D26" s="28"/>
      <c r="E26" s="26">
        <v>3.75</v>
      </c>
      <c r="F26" s="26">
        <v>6</v>
      </c>
      <c r="G26" s="54">
        <f>('Page 55 oF'!G28-32)*5/9</f>
        <v>204.44444444444446</v>
      </c>
      <c r="H26" s="54">
        <f>('Page 55 oF'!H28-32)*5/9</f>
        <v>1081.111111111111</v>
      </c>
      <c r="I26" s="28"/>
      <c r="J26" s="26">
        <v>4.32</v>
      </c>
    </row>
    <row r="27" spans="1:10" s="10" customFormat="1" ht="15">
      <c r="A27" s="26">
        <v>5</v>
      </c>
      <c r="B27" s="84">
        <f>('Page 55 oF'!B29-32)*5/9</f>
        <v>37.77777777777778</v>
      </c>
      <c r="C27" s="58">
        <f>('Page 55 oF'!C29-32)*5/9</f>
        <v>593.3333333333334</v>
      </c>
      <c r="D27" s="28"/>
      <c r="E27" s="26">
        <v>1</v>
      </c>
      <c r="F27" s="26">
        <v>7</v>
      </c>
      <c r="G27" s="54">
        <f>('Page 55 oF'!G29-32)*5/9</f>
        <v>48.888888888888886</v>
      </c>
      <c r="H27" s="54">
        <f>('Page 55 oF'!H29-32)*5/9</f>
        <v>1220</v>
      </c>
      <c r="I27" s="28"/>
      <c r="J27" s="26">
        <v>2.08</v>
      </c>
    </row>
    <row r="28" spans="1:10" s="10" customFormat="1" ht="15">
      <c r="A28" s="26">
        <v>6</v>
      </c>
      <c r="B28" s="84">
        <f>('Page 55 oF'!B30-32)*5/9</f>
        <v>82.22222222222223</v>
      </c>
      <c r="C28" s="58">
        <f>('Page 55 oF'!C30-32)*5/9</f>
        <v>1081.111111111111</v>
      </c>
      <c r="D28" s="28"/>
      <c r="E28" s="26">
        <v>4.88</v>
      </c>
      <c r="F28" s="28"/>
      <c r="G28" s="55"/>
      <c r="H28" s="55"/>
      <c r="I28" s="28"/>
      <c r="J28" s="28"/>
    </row>
    <row r="29" spans="1:10" s="10" customFormat="1" ht="15">
      <c r="A29" s="26">
        <v>7</v>
      </c>
      <c r="B29" s="84">
        <f>('Page 55 oF'!B31-32)*5/9</f>
        <v>26.666666666666668</v>
      </c>
      <c r="C29" s="58">
        <f>('Page 55 oF'!C31-32)*5/9</f>
        <v>1220</v>
      </c>
      <c r="D29" s="26">
        <v>0</v>
      </c>
      <c r="E29" s="26">
        <v>3.13</v>
      </c>
      <c r="F29" s="28"/>
      <c r="G29" s="55"/>
      <c r="H29" s="55"/>
      <c r="I29" s="26">
        <v>0</v>
      </c>
      <c r="J29" s="28"/>
    </row>
    <row r="30" spans="1:10" s="10" customFormat="1" ht="15">
      <c r="A30" s="28"/>
      <c r="B30" s="55"/>
      <c r="C30" s="85"/>
      <c r="D30" s="26" t="s">
        <v>60</v>
      </c>
      <c r="E30" s="26">
        <v>15</v>
      </c>
      <c r="F30" s="28"/>
      <c r="G30" s="55"/>
      <c r="H30" s="55"/>
      <c r="I30" s="26" t="s">
        <v>60</v>
      </c>
      <c r="J30" s="26">
        <v>7.6</v>
      </c>
    </row>
    <row r="31" spans="1:10" s="10" customFormat="1" ht="15">
      <c r="A31" s="28"/>
      <c r="B31" s="94"/>
      <c r="C31" s="95"/>
      <c r="D31" s="96"/>
      <c r="E31" s="28"/>
      <c r="F31" s="28"/>
      <c r="G31" s="94"/>
      <c r="H31" s="95"/>
      <c r="I31" s="96"/>
      <c r="J31" s="28"/>
    </row>
    <row r="32" spans="1:10" s="14" customFormat="1" ht="15">
      <c r="A32" s="50"/>
      <c r="B32" s="97" t="s">
        <v>61</v>
      </c>
      <c r="C32" s="98"/>
      <c r="D32" s="99"/>
      <c r="E32" s="50"/>
      <c r="F32" s="50"/>
      <c r="G32" s="91" t="s">
        <v>62</v>
      </c>
      <c r="H32" s="92"/>
      <c r="I32" s="93"/>
      <c r="J32" s="50"/>
    </row>
    <row r="33" spans="1:10" s="10" customFormat="1" ht="30">
      <c r="A33" s="26" t="s">
        <v>53</v>
      </c>
      <c r="B33" s="53" t="s">
        <v>24</v>
      </c>
      <c r="C33" s="57" t="s">
        <v>23</v>
      </c>
      <c r="D33" s="26" t="s">
        <v>54</v>
      </c>
      <c r="E33" s="27" t="s">
        <v>55</v>
      </c>
      <c r="F33" s="27" t="s">
        <v>53</v>
      </c>
      <c r="G33" s="54" t="s">
        <v>24</v>
      </c>
      <c r="H33" s="53" t="s">
        <v>25</v>
      </c>
      <c r="I33" s="26" t="s">
        <v>54</v>
      </c>
      <c r="J33" s="27" t="s">
        <v>58</v>
      </c>
    </row>
    <row r="34" spans="1:10" s="10" customFormat="1" ht="15">
      <c r="A34" s="26">
        <v>3</v>
      </c>
      <c r="B34" s="84">
        <f>('Page 55 oF'!B36-32)*5/9</f>
        <v>48.888888888888886</v>
      </c>
      <c r="C34" s="58">
        <f>('Page 55 oF'!C36-32)*5/9</f>
        <v>121.11111111111111</v>
      </c>
      <c r="D34" s="28"/>
      <c r="E34" s="26">
        <v>1.5</v>
      </c>
      <c r="F34" s="26">
        <v>6</v>
      </c>
      <c r="G34" s="54">
        <f>('Page 55 oF'!G36-32)*5/9</f>
        <v>298.8888888888889</v>
      </c>
      <c r="H34" s="54">
        <f>('Page 55 oF'!H36-32)*5/9</f>
        <v>1081.111111111111</v>
      </c>
      <c r="I34" s="28"/>
      <c r="J34" s="26">
        <v>3.35</v>
      </c>
    </row>
    <row r="35" spans="1:10" s="10" customFormat="1" ht="15">
      <c r="A35" s="26">
        <v>4</v>
      </c>
      <c r="B35" s="84">
        <f>('Page 55 oF'!B37-32)*5/9</f>
        <v>148.88888888888889</v>
      </c>
      <c r="C35" s="58">
        <f>('Page 55 oF'!C37-32)*5/9</f>
        <v>537.7777777777778</v>
      </c>
      <c r="D35" s="28"/>
      <c r="E35" s="26">
        <v>2.5</v>
      </c>
      <c r="F35" s="26">
        <v>7</v>
      </c>
      <c r="G35" s="54">
        <f>('Page 55 oF'!G37-32)*5/9</f>
        <v>93.33333333333333</v>
      </c>
      <c r="H35" s="54">
        <f>('Page 55 oF'!H37-32)*5/9</f>
        <v>1220</v>
      </c>
      <c r="I35" s="28"/>
      <c r="J35" s="26">
        <v>1.25</v>
      </c>
    </row>
    <row r="36" spans="1:10" s="10" customFormat="1" ht="15">
      <c r="A36" s="26">
        <v>5</v>
      </c>
      <c r="B36" s="84">
        <f>('Page 55 oF'!B38-32)*5/9</f>
        <v>65.55555555555556</v>
      </c>
      <c r="C36" s="58">
        <f>('Page 55 oF'!C38-32)*5/9</f>
        <v>593.3333333333334</v>
      </c>
      <c r="D36" s="28"/>
      <c r="E36" s="26">
        <v>0.67</v>
      </c>
      <c r="F36" s="28"/>
      <c r="G36" s="55"/>
      <c r="H36" s="55"/>
      <c r="I36" s="28"/>
      <c r="J36" s="28"/>
    </row>
    <row r="37" spans="1:10" s="10" customFormat="1" ht="15">
      <c r="A37" s="26">
        <v>6</v>
      </c>
      <c r="B37" s="84">
        <f>('Page 55 oF'!B39-32)*5/9</f>
        <v>82.22222222222223</v>
      </c>
      <c r="C37" s="58">
        <f>('Page 55 oF'!C39-32)*5/9</f>
        <v>1081.111111111111</v>
      </c>
      <c r="D37" s="28"/>
      <c r="E37" s="26">
        <v>4.88</v>
      </c>
      <c r="F37" s="28"/>
      <c r="G37" s="55"/>
      <c r="H37" s="55"/>
      <c r="I37" s="28"/>
      <c r="J37" s="28"/>
    </row>
    <row r="38" spans="1:10" s="10" customFormat="1" ht="15">
      <c r="A38" s="26">
        <v>7</v>
      </c>
      <c r="B38" s="84">
        <f>('Page 55 oF'!B40-32)*5/9</f>
        <v>42.22222222222222</v>
      </c>
      <c r="C38" s="58">
        <f>('Page 55 oF'!C40-32)*5/9</f>
        <v>1220</v>
      </c>
      <c r="D38" s="26">
        <v>0</v>
      </c>
      <c r="E38" s="26">
        <v>2.31</v>
      </c>
      <c r="F38" s="28"/>
      <c r="G38" s="55"/>
      <c r="H38" s="55"/>
      <c r="I38" s="26">
        <v>0</v>
      </c>
      <c r="J38" s="28"/>
    </row>
    <row r="39" spans="1:10" s="10" customFormat="1" ht="15">
      <c r="A39" s="28"/>
      <c r="B39" s="55"/>
      <c r="C39" s="55"/>
      <c r="D39" s="26" t="s">
        <v>60</v>
      </c>
      <c r="E39" s="26">
        <v>11.86</v>
      </c>
      <c r="F39" s="28"/>
      <c r="G39" s="55"/>
      <c r="H39" s="55"/>
      <c r="I39" s="26" t="s">
        <v>60</v>
      </c>
      <c r="J39" s="26">
        <v>4.6</v>
      </c>
    </row>
  </sheetData>
  <sheetProtection/>
  <mergeCells count="12">
    <mergeCell ref="A3:C3"/>
    <mergeCell ref="G3:I3"/>
    <mergeCell ref="B11:D11"/>
    <mergeCell ref="G11:I11"/>
    <mergeCell ref="B12:D12"/>
    <mergeCell ref="G12:I12"/>
    <mergeCell ref="A23:C23"/>
    <mergeCell ref="G23:I23"/>
    <mergeCell ref="B31:D31"/>
    <mergeCell ref="G31:I31"/>
    <mergeCell ref="B32:D32"/>
    <mergeCell ref="G32:I32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O13" sqref="O13"/>
    </sheetView>
  </sheetViews>
  <sheetFormatPr defaultColWidth="8.8515625" defaultRowHeight="12.75"/>
  <cols>
    <col min="1" max="1" width="8.8515625" style="0" customWidth="1"/>
    <col min="2" max="2" width="9.140625" style="56" customWidth="1"/>
    <col min="3" max="3" width="10.421875" style="56" bestFit="1" customWidth="1"/>
    <col min="4" max="6" width="8.8515625" style="0" customWidth="1"/>
    <col min="7" max="8" width="9.140625" style="56" customWidth="1"/>
  </cols>
  <sheetData>
    <row r="1" spans="1:8" s="17" customFormat="1" ht="16.5">
      <c r="A1" s="15" t="s">
        <v>6</v>
      </c>
      <c r="B1" s="64"/>
      <c r="C1" s="64"/>
      <c r="G1" s="64"/>
      <c r="H1" s="64"/>
    </row>
    <row r="2" spans="2:8" s="17" customFormat="1" ht="12.75">
      <c r="B2" s="64"/>
      <c r="C2" s="64"/>
      <c r="G2" s="64"/>
      <c r="H2" s="64"/>
    </row>
    <row r="3" spans="1:10" s="16" customFormat="1" ht="12.75">
      <c r="A3" s="100" t="s">
        <v>51</v>
      </c>
      <c r="B3" s="101"/>
      <c r="C3" s="102"/>
      <c r="D3" s="46">
        <v>10</v>
      </c>
      <c r="E3" s="39" t="s">
        <v>35</v>
      </c>
      <c r="F3" s="40"/>
      <c r="G3" s="112" t="s">
        <v>52</v>
      </c>
      <c r="H3" s="113"/>
      <c r="I3" s="114"/>
      <c r="J3" s="40"/>
    </row>
    <row r="4" spans="1:10" s="17" customFormat="1" ht="39">
      <c r="A4" s="18" t="s">
        <v>53</v>
      </c>
      <c r="B4" s="65" t="s">
        <v>24</v>
      </c>
      <c r="C4" s="68" t="s">
        <v>25</v>
      </c>
      <c r="D4" s="18" t="s">
        <v>54</v>
      </c>
      <c r="E4" s="19" t="s">
        <v>55</v>
      </c>
      <c r="F4" s="19" t="s">
        <v>53</v>
      </c>
      <c r="G4" s="70" t="s">
        <v>24</v>
      </c>
      <c r="H4" s="65" t="s">
        <v>25</v>
      </c>
      <c r="I4" s="18" t="s">
        <v>54</v>
      </c>
      <c r="J4" s="19" t="s">
        <v>58</v>
      </c>
    </row>
    <row r="5" spans="1:10" s="17" customFormat="1" ht="12.75">
      <c r="A5" s="18">
        <v>3</v>
      </c>
      <c r="B5" s="70">
        <f>('Page 56 oF'!B7-32)*5/9</f>
        <v>26.666666666666668</v>
      </c>
      <c r="C5" s="69">
        <f>('Page 56 oF'!C7-32)*5/9</f>
        <v>121.11111111111111</v>
      </c>
      <c r="D5" s="20"/>
      <c r="E5" s="18">
        <v>2</v>
      </c>
      <c r="F5" s="18">
        <v>5</v>
      </c>
      <c r="G5" s="70">
        <f>('Page 56 oF'!G7-32)*5/9</f>
        <v>65.55555555555556</v>
      </c>
      <c r="H5" s="70">
        <f>('Page 56 oF'!H7-32)*5/9</f>
        <v>121.11111111111111</v>
      </c>
      <c r="I5" s="20"/>
      <c r="J5" s="18">
        <v>1</v>
      </c>
    </row>
    <row r="6" spans="1:10" s="17" customFormat="1" ht="12.75">
      <c r="A6" s="18">
        <v>4</v>
      </c>
      <c r="B6" s="70">
        <f>('Page 56 oF'!B8-32)*5/9</f>
        <v>93.33333333333333</v>
      </c>
      <c r="C6" s="69">
        <f>('Page 56 oF'!C8-32)*5/9</f>
        <v>537.7777777777778</v>
      </c>
      <c r="D6" s="20"/>
      <c r="E6" s="18">
        <v>4</v>
      </c>
      <c r="F6" s="18">
        <v>6</v>
      </c>
      <c r="G6" s="70">
        <f>('Page 56 oF'!G8-32)*5/9</f>
        <v>204.44444444444446</v>
      </c>
      <c r="H6" s="70">
        <f>('Page 56 oF'!H8-32)*5/9</f>
        <v>1146.111111111111</v>
      </c>
      <c r="I6" s="20"/>
      <c r="J6" s="18">
        <v>5</v>
      </c>
    </row>
    <row r="7" spans="1:10" s="17" customFormat="1" ht="12.75">
      <c r="A7" s="18">
        <v>5</v>
      </c>
      <c r="B7" s="70">
        <f>('Page 56 oF'!B9-32)*5/9</f>
        <v>37.77777777777778</v>
      </c>
      <c r="C7" s="69">
        <f>('Page 56 oF'!C9-32)*5/9</f>
        <v>593.3333333333334</v>
      </c>
      <c r="D7" s="20"/>
      <c r="E7" s="18">
        <v>1</v>
      </c>
      <c r="F7" s="18">
        <v>7</v>
      </c>
      <c r="G7" s="70">
        <f>('Page 56 oF'!G9-32)*5/9</f>
        <v>48.888888888888886</v>
      </c>
      <c r="H7" s="70">
        <f>('Page 56 oF'!H9-32)*5/9</f>
        <v>1285</v>
      </c>
      <c r="I7" s="20"/>
      <c r="J7" s="18">
        <v>2</v>
      </c>
    </row>
    <row r="8" spans="1:10" s="17" customFormat="1" ht="12.75">
      <c r="A8" s="18">
        <v>6</v>
      </c>
      <c r="B8" s="70">
        <f>('Page 56 oF'!B10-32)*5/9</f>
        <v>82.22222222222223</v>
      </c>
      <c r="C8" s="69">
        <f>('Page 56 oF'!C10-32)*5/9</f>
        <v>1146.111111111111</v>
      </c>
      <c r="D8" s="20"/>
      <c r="E8" s="18">
        <v>6</v>
      </c>
      <c r="F8" s="20"/>
      <c r="G8" s="67"/>
      <c r="H8" s="67"/>
      <c r="I8" s="20"/>
      <c r="J8" s="20"/>
    </row>
    <row r="9" spans="1:10" s="17" customFormat="1" ht="12.75">
      <c r="A9" s="18">
        <v>7</v>
      </c>
      <c r="B9" s="70">
        <f>('Page 56 oF'!B11-32)*5/9</f>
        <v>26.666666666666668</v>
      </c>
      <c r="C9" s="69">
        <f>('Page 56 oF'!C11-32)*5/9</f>
        <v>1285</v>
      </c>
      <c r="D9" s="18">
        <v>0</v>
      </c>
      <c r="E9" s="18">
        <v>3</v>
      </c>
      <c r="F9" s="20"/>
      <c r="G9" s="67"/>
      <c r="H9" s="67"/>
      <c r="I9" s="18">
        <v>0</v>
      </c>
      <c r="J9" s="20"/>
    </row>
    <row r="10" spans="1:10" s="17" customFormat="1" ht="12.75">
      <c r="A10" s="20"/>
      <c r="B10" s="67"/>
      <c r="C10" s="69"/>
      <c r="D10" s="18" t="s">
        <v>60</v>
      </c>
      <c r="E10" s="18">
        <v>16</v>
      </c>
      <c r="F10" s="20"/>
      <c r="G10" s="67"/>
      <c r="H10" s="67"/>
      <c r="I10" s="18" t="s">
        <v>60</v>
      </c>
      <c r="J10" s="18">
        <v>8</v>
      </c>
    </row>
    <row r="11" spans="1:10" s="17" customFormat="1" ht="12.75">
      <c r="A11" s="20"/>
      <c r="B11" s="106"/>
      <c r="C11" s="107"/>
      <c r="D11" s="108"/>
      <c r="E11" s="20"/>
      <c r="F11" s="20"/>
      <c r="G11" s="106"/>
      <c r="H11" s="107"/>
      <c r="I11" s="108"/>
      <c r="J11" s="20"/>
    </row>
    <row r="12" spans="1:10" s="16" customFormat="1" ht="12.75">
      <c r="A12" s="40"/>
      <c r="B12" s="109" t="s">
        <v>61</v>
      </c>
      <c r="C12" s="110"/>
      <c r="D12" s="111"/>
      <c r="E12" s="40"/>
      <c r="F12" s="40"/>
      <c r="G12" s="103" t="s">
        <v>62</v>
      </c>
      <c r="H12" s="104"/>
      <c r="I12" s="105"/>
      <c r="J12" s="40"/>
    </row>
    <row r="13" spans="1:10" s="17" customFormat="1" ht="39">
      <c r="A13" s="18" t="s">
        <v>53</v>
      </c>
      <c r="B13" s="65" t="s">
        <v>24</v>
      </c>
      <c r="C13" s="68" t="s">
        <v>23</v>
      </c>
      <c r="D13" s="18" t="s">
        <v>54</v>
      </c>
      <c r="E13" s="19" t="s">
        <v>55</v>
      </c>
      <c r="F13" s="19" t="s">
        <v>53</v>
      </c>
      <c r="G13" s="70" t="s">
        <v>24</v>
      </c>
      <c r="H13" s="65" t="s">
        <v>25</v>
      </c>
      <c r="I13" s="18" t="s">
        <v>54</v>
      </c>
      <c r="J13" s="19" t="s">
        <v>58</v>
      </c>
    </row>
    <row r="14" spans="1:10" s="17" customFormat="1" ht="12.75">
      <c r="A14" s="18">
        <v>3</v>
      </c>
      <c r="B14" s="70">
        <f>('Page 56 oF'!B16-32)*5/9</f>
        <v>48.888888888888886</v>
      </c>
      <c r="C14" s="69">
        <f>('Page 56 oF'!C16-32)*5/9</f>
        <v>121.11111111111111</v>
      </c>
      <c r="D14" s="20"/>
      <c r="E14" s="18">
        <v>2</v>
      </c>
      <c r="F14" s="18">
        <v>6</v>
      </c>
      <c r="G14" s="70">
        <f>('Page 56 oF'!G16-32)*5/9</f>
        <v>298.8888888888889</v>
      </c>
      <c r="H14" s="70">
        <f>('Page 56 oF'!H16-32)*5/9</f>
        <v>1146.111111111111</v>
      </c>
      <c r="I14" s="20"/>
      <c r="J14" s="18">
        <v>4</v>
      </c>
    </row>
    <row r="15" spans="1:10" s="17" customFormat="1" ht="12.75">
      <c r="A15" s="18">
        <v>4</v>
      </c>
      <c r="B15" s="70">
        <f>('Page 56 oF'!B17-32)*5/9</f>
        <v>148.88888888888889</v>
      </c>
      <c r="C15" s="69">
        <f>('Page 56 oF'!C17-32)*5/9</f>
        <v>537.7777777777778</v>
      </c>
      <c r="D15" s="20"/>
      <c r="E15" s="18">
        <v>3</v>
      </c>
      <c r="F15" s="18">
        <v>7</v>
      </c>
      <c r="G15" s="70">
        <f>('Page 56 oF'!G17-32)*5/9</f>
        <v>93.33333333333333</v>
      </c>
      <c r="H15" s="70">
        <f>('Page 56 oF'!H17-32)*5/9</f>
        <v>1285</v>
      </c>
      <c r="I15" s="20"/>
      <c r="J15" s="18">
        <v>1</v>
      </c>
    </row>
    <row r="16" spans="1:10" s="17" customFormat="1" ht="12.75">
      <c r="A16" s="18">
        <v>5</v>
      </c>
      <c r="B16" s="70">
        <f>('Page 56 oF'!B18-32)*5/9</f>
        <v>65.55555555555556</v>
      </c>
      <c r="C16" s="69">
        <f>('Page 56 oF'!C18-32)*5/9</f>
        <v>593.3333333333334</v>
      </c>
      <c r="D16" s="20"/>
      <c r="E16" s="18">
        <v>1</v>
      </c>
      <c r="F16" s="20"/>
      <c r="G16" s="67"/>
      <c r="H16" s="67"/>
      <c r="I16" s="20"/>
      <c r="J16" s="20"/>
    </row>
    <row r="17" spans="1:10" s="17" customFormat="1" ht="12.75">
      <c r="A17" s="18">
        <v>6</v>
      </c>
      <c r="B17" s="70">
        <f>('Page 56 oF'!B19-32)*5/9</f>
        <v>82.22222222222223</v>
      </c>
      <c r="C17" s="66">
        <f>('Page 56 oF'!C19-32)*5/9</f>
        <v>1146.111111111111</v>
      </c>
      <c r="D17" s="20"/>
      <c r="E17" s="18">
        <v>6</v>
      </c>
      <c r="F17" s="20"/>
      <c r="G17" s="67"/>
      <c r="H17" s="67"/>
      <c r="I17" s="20"/>
      <c r="J17" s="20"/>
    </row>
    <row r="18" spans="1:10" s="17" customFormat="1" ht="12.75">
      <c r="A18" s="18">
        <v>7</v>
      </c>
      <c r="B18" s="70">
        <f>('Page 56 oF'!B20-32)*5/9</f>
        <v>42.22222222222222</v>
      </c>
      <c r="C18" s="66">
        <f>('Page 56 oF'!C20-32)*5/9</f>
        <v>1285</v>
      </c>
      <c r="D18" s="18">
        <v>0</v>
      </c>
      <c r="E18" s="18">
        <v>2</v>
      </c>
      <c r="F18" s="20"/>
      <c r="G18" s="67"/>
      <c r="H18" s="67"/>
      <c r="I18" s="18">
        <v>0</v>
      </c>
      <c r="J18" s="20"/>
    </row>
    <row r="19" spans="1:10" s="17" customFormat="1" ht="12.75">
      <c r="A19" s="20"/>
      <c r="B19" s="67"/>
      <c r="C19" s="67"/>
      <c r="D19" s="18" t="s">
        <v>60</v>
      </c>
      <c r="E19" s="18">
        <v>13</v>
      </c>
      <c r="F19" s="20"/>
      <c r="G19" s="67"/>
      <c r="H19" s="67"/>
      <c r="I19" s="18" t="s">
        <v>60</v>
      </c>
      <c r="J19" s="18">
        <v>5</v>
      </c>
    </row>
  </sheetData>
  <sheetProtection/>
  <mergeCells count="6">
    <mergeCell ref="A3:C3"/>
    <mergeCell ref="G3:I3"/>
    <mergeCell ref="B11:D11"/>
    <mergeCell ref="G11:I11"/>
    <mergeCell ref="B12:D12"/>
    <mergeCell ref="G12:I12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2">
      <selection activeCell="E26" sqref="E26"/>
    </sheetView>
  </sheetViews>
  <sheetFormatPr defaultColWidth="8.8515625" defaultRowHeight="12.75"/>
  <cols>
    <col min="1" max="1" width="9.00390625" style="0" customWidth="1"/>
    <col min="2" max="2" width="8.421875" style="0" customWidth="1"/>
    <col min="3" max="3" width="11.00390625" style="0" customWidth="1"/>
    <col min="4" max="4" width="7.00390625" style="0" customWidth="1"/>
    <col min="5" max="5" width="7.421875" style="0" customWidth="1"/>
    <col min="6" max="6" width="8.00390625" style="0" customWidth="1"/>
    <col min="7" max="7" width="10.421875" style="0" customWidth="1"/>
    <col min="8" max="8" width="13.421875" style="0" customWidth="1"/>
    <col min="9" max="9" width="8.00390625" style="0" customWidth="1"/>
    <col min="10" max="10" width="6.421875" style="0" customWidth="1"/>
  </cols>
  <sheetData>
    <row r="1" ht="12">
      <c r="A1" s="1"/>
    </row>
    <row r="3" ht="15.75">
      <c r="A3" s="32" t="s">
        <v>16</v>
      </c>
    </row>
    <row r="5" ht="15.75">
      <c r="A5" s="3" t="s">
        <v>36</v>
      </c>
    </row>
    <row r="7" ht="15.75">
      <c r="A7" s="2" t="s">
        <v>37</v>
      </c>
    </row>
    <row r="9" ht="12.75">
      <c r="A9" s="4" t="s">
        <v>38</v>
      </c>
    </row>
    <row r="10" ht="12.75">
      <c r="A10" s="4" t="s">
        <v>39</v>
      </c>
    </row>
    <row r="11" ht="12.75">
      <c r="A11" s="4" t="s">
        <v>40</v>
      </c>
    </row>
    <row r="12" ht="12.75">
      <c r="A12" s="4" t="s">
        <v>41</v>
      </c>
    </row>
    <row r="14" ht="12.75">
      <c r="A14" s="5" t="s">
        <v>42</v>
      </c>
    </row>
    <row r="15" ht="12.75">
      <c r="A15" s="4" t="s">
        <v>43</v>
      </c>
    </row>
    <row r="16" ht="12.75">
      <c r="A16" s="4" t="s">
        <v>44</v>
      </c>
    </row>
    <row r="17" ht="12.75">
      <c r="A17" s="4" t="s">
        <v>45</v>
      </c>
    </row>
    <row r="18" ht="12.75">
      <c r="A18" s="4" t="s">
        <v>46</v>
      </c>
    </row>
    <row r="19" ht="12.75">
      <c r="A19" s="4" t="s">
        <v>47</v>
      </c>
    </row>
    <row r="20" ht="12.75">
      <c r="A20" s="4" t="s">
        <v>48</v>
      </c>
    </row>
    <row r="21" ht="12.75">
      <c r="A21" s="4" t="s">
        <v>49</v>
      </c>
    </row>
    <row r="23" s="25" customFormat="1" ht="18">
      <c r="A23" s="35" t="s">
        <v>50</v>
      </c>
    </row>
    <row r="24" s="25" customFormat="1" ht="15"/>
    <row r="25" spans="1:10" s="24" customFormat="1" ht="15">
      <c r="A25" s="88" t="s">
        <v>51</v>
      </c>
      <c r="B25" s="89"/>
      <c r="C25" s="90"/>
      <c r="D25" s="48" t="s">
        <v>12</v>
      </c>
      <c r="E25" s="49">
        <v>1787</v>
      </c>
      <c r="F25" s="50"/>
      <c r="G25" s="91" t="s">
        <v>52</v>
      </c>
      <c r="H25" s="92"/>
      <c r="I25" s="93"/>
      <c r="J25" s="50"/>
    </row>
    <row r="26" spans="1:10" s="25" customFormat="1" ht="45">
      <c r="A26" s="26" t="s">
        <v>53</v>
      </c>
      <c r="B26" s="27" t="s">
        <v>56</v>
      </c>
      <c r="C26" s="29" t="s">
        <v>8</v>
      </c>
      <c r="D26" s="26" t="s">
        <v>54</v>
      </c>
      <c r="E26" s="27" t="s">
        <v>55</v>
      </c>
      <c r="F26" s="27" t="s">
        <v>53</v>
      </c>
      <c r="G26" s="26" t="s">
        <v>56</v>
      </c>
      <c r="H26" s="27" t="s">
        <v>57</v>
      </c>
      <c r="I26" s="26" t="s">
        <v>54</v>
      </c>
      <c r="J26" s="27" t="s">
        <v>58</v>
      </c>
    </row>
    <row r="27" spans="1:10" s="25" customFormat="1" ht="15">
      <c r="A27" s="26">
        <v>3</v>
      </c>
      <c r="B27" s="26">
        <v>80</v>
      </c>
      <c r="C27" s="26">
        <v>250</v>
      </c>
      <c r="D27" s="28"/>
      <c r="E27" s="51">
        <v>2.25</v>
      </c>
      <c r="F27" s="26">
        <v>5</v>
      </c>
      <c r="G27" s="26">
        <v>150</v>
      </c>
      <c r="H27" s="26">
        <v>250</v>
      </c>
      <c r="I27" s="28"/>
      <c r="J27" s="26">
        <v>1.2</v>
      </c>
    </row>
    <row r="28" spans="1:10" s="25" customFormat="1" ht="15">
      <c r="A28" s="26">
        <v>4</v>
      </c>
      <c r="B28" s="26">
        <v>200</v>
      </c>
      <c r="C28" s="26">
        <v>1000</v>
      </c>
      <c r="D28" s="28"/>
      <c r="E28" s="51">
        <v>3.75</v>
      </c>
      <c r="F28" s="26">
        <v>6</v>
      </c>
      <c r="G28" s="26">
        <v>400</v>
      </c>
      <c r="H28" s="26">
        <v>1537</v>
      </c>
      <c r="I28" s="28"/>
      <c r="J28" s="26">
        <v>3.22</v>
      </c>
    </row>
    <row r="29" spans="1:10" s="25" customFormat="1" ht="15">
      <c r="A29" s="26">
        <v>5</v>
      </c>
      <c r="B29" s="26">
        <v>100</v>
      </c>
      <c r="C29" s="26">
        <v>1100</v>
      </c>
      <c r="D29" s="28"/>
      <c r="E29" s="51">
        <v>1</v>
      </c>
      <c r="F29" s="26">
        <v>7</v>
      </c>
      <c r="G29" s="26">
        <v>120</v>
      </c>
      <c r="H29" s="26">
        <v>1787</v>
      </c>
      <c r="I29" s="28"/>
      <c r="J29" s="26">
        <v>2.08</v>
      </c>
    </row>
    <row r="30" spans="1:10" s="25" customFormat="1" ht="15">
      <c r="A30" s="26">
        <v>6</v>
      </c>
      <c r="B30" s="26">
        <v>180</v>
      </c>
      <c r="C30" s="26">
        <v>1537</v>
      </c>
      <c r="D30" s="28"/>
      <c r="E30" s="51">
        <v>2.43</v>
      </c>
      <c r="F30" s="28"/>
      <c r="G30" s="28"/>
      <c r="H30" s="28"/>
      <c r="I30" s="28"/>
      <c r="J30" s="28"/>
    </row>
    <row r="31" spans="1:10" s="25" customFormat="1" ht="15">
      <c r="A31" s="26">
        <v>7</v>
      </c>
      <c r="B31" s="26">
        <v>80</v>
      </c>
      <c r="C31" s="26">
        <v>1787</v>
      </c>
      <c r="D31" s="26">
        <v>0</v>
      </c>
      <c r="E31" s="51">
        <v>3.13</v>
      </c>
      <c r="F31" s="28"/>
      <c r="G31" s="28"/>
      <c r="H31" s="28"/>
      <c r="I31" s="26">
        <v>0</v>
      </c>
      <c r="J31" s="28"/>
    </row>
    <row r="32" spans="1:10" s="25" customFormat="1" ht="15">
      <c r="A32" s="31" t="s">
        <v>59</v>
      </c>
      <c r="B32" s="28"/>
      <c r="C32" s="28"/>
      <c r="D32" s="26" t="s">
        <v>60</v>
      </c>
      <c r="E32" s="51">
        <v>12.55</v>
      </c>
      <c r="F32" s="28"/>
      <c r="G32" s="28"/>
      <c r="H32" s="28"/>
      <c r="I32" s="26" t="s">
        <v>60</v>
      </c>
      <c r="J32" s="26">
        <v>6.5</v>
      </c>
    </row>
    <row r="33" spans="1:10" s="25" customFormat="1" ht="15">
      <c r="A33" s="28"/>
      <c r="B33" s="94"/>
      <c r="C33" s="95"/>
      <c r="D33" s="96"/>
      <c r="E33" s="28"/>
      <c r="F33" s="28"/>
      <c r="G33" s="94"/>
      <c r="H33" s="95"/>
      <c r="I33" s="96"/>
      <c r="J33" s="28"/>
    </row>
    <row r="34" spans="1:10" s="25" customFormat="1" ht="15">
      <c r="A34" s="28"/>
      <c r="B34" s="115" t="s">
        <v>61</v>
      </c>
      <c r="C34" s="116"/>
      <c r="D34" s="117"/>
      <c r="E34" s="28"/>
      <c r="F34" s="28"/>
      <c r="G34" s="118" t="s">
        <v>62</v>
      </c>
      <c r="H34" s="119"/>
      <c r="I34" s="120"/>
      <c r="J34" s="28"/>
    </row>
    <row r="35" spans="1:10" s="25" customFormat="1" ht="45">
      <c r="A35" s="26" t="s">
        <v>53</v>
      </c>
      <c r="B35" s="27" t="s">
        <v>9</v>
      </c>
      <c r="C35" s="29" t="s">
        <v>8</v>
      </c>
      <c r="D35" s="26" t="s">
        <v>54</v>
      </c>
      <c r="E35" s="27" t="s">
        <v>55</v>
      </c>
      <c r="F35" s="27" t="s">
        <v>53</v>
      </c>
      <c r="G35" s="26" t="s">
        <v>56</v>
      </c>
      <c r="H35" s="27" t="s">
        <v>57</v>
      </c>
      <c r="I35" s="26" t="s">
        <v>54</v>
      </c>
      <c r="J35" s="27" t="s">
        <v>58</v>
      </c>
    </row>
    <row r="36" spans="1:10" s="25" customFormat="1" ht="15">
      <c r="A36" s="26">
        <v>3</v>
      </c>
      <c r="B36" s="26">
        <v>120</v>
      </c>
      <c r="C36" s="30">
        <v>250</v>
      </c>
      <c r="D36" s="28"/>
      <c r="E36" s="26">
        <v>1.5</v>
      </c>
      <c r="F36" s="26">
        <v>6</v>
      </c>
      <c r="G36" s="26">
        <v>570</v>
      </c>
      <c r="H36" s="26">
        <v>1537</v>
      </c>
      <c r="I36" s="28"/>
      <c r="J36" s="26">
        <v>2.57</v>
      </c>
    </row>
    <row r="37" spans="1:10" s="25" customFormat="1" ht="15">
      <c r="A37" s="26">
        <v>4</v>
      </c>
      <c r="B37" s="26">
        <v>300</v>
      </c>
      <c r="C37" s="30">
        <v>1000</v>
      </c>
      <c r="D37" s="28"/>
      <c r="E37" s="26">
        <v>2.5</v>
      </c>
      <c r="F37" s="26">
        <v>7</v>
      </c>
      <c r="G37" s="26">
        <v>200</v>
      </c>
      <c r="H37" s="26">
        <v>1787</v>
      </c>
      <c r="I37" s="28"/>
      <c r="J37" s="26">
        <v>1.25</v>
      </c>
    </row>
    <row r="38" spans="1:10" s="25" customFormat="1" ht="15">
      <c r="A38" s="26">
        <v>5</v>
      </c>
      <c r="B38" s="26">
        <v>150</v>
      </c>
      <c r="C38" s="30">
        <v>1100</v>
      </c>
      <c r="D38" s="28"/>
      <c r="E38" s="26">
        <v>0.67</v>
      </c>
      <c r="F38" s="28"/>
      <c r="G38" s="28"/>
      <c r="H38" s="28"/>
      <c r="I38" s="28"/>
      <c r="J38" s="28"/>
    </row>
    <row r="39" spans="1:10" s="25" customFormat="1" ht="15">
      <c r="A39" s="26">
        <v>6</v>
      </c>
      <c r="B39" s="26">
        <v>180</v>
      </c>
      <c r="C39" s="30">
        <v>1537</v>
      </c>
      <c r="D39" s="28"/>
      <c r="E39" s="26">
        <v>2.43</v>
      </c>
      <c r="F39" s="28"/>
      <c r="G39" s="28"/>
      <c r="H39" s="28"/>
      <c r="I39" s="28"/>
      <c r="J39" s="28"/>
    </row>
    <row r="40" spans="1:10" s="25" customFormat="1" ht="15">
      <c r="A40" s="26">
        <v>7</v>
      </c>
      <c r="B40" s="26">
        <v>108</v>
      </c>
      <c r="C40" s="30">
        <v>1787</v>
      </c>
      <c r="D40" s="26">
        <v>0</v>
      </c>
      <c r="E40" s="26">
        <v>2.31</v>
      </c>
      <c r="F40" s="28"/>
      <c r="G40" s="28"/>
      <c r="H40" s="28"/>
      <c r="I40" s="26">
        <v>0</v>
      </c>
      <c r="J40" s="28"/>
    </row>
    <row r="41" spans="1:10" s="25" customFormat="1" ht="15">
      <c r="A41" s="28"/>
      <c r="B41" s="28"/>
      <c r="C41" s="28"/>
      <c r="D41" s="26" t="s">
        <v>60</v>
      </c>
      <c r="E41" s="26">
        <v>9.41</v>
      </c>
      <c r="F41" s="28"/>
      <c r="G41" s="28"/>
      <c r="H41" s="28"/>
      <c r="I41" s="26" t="s">
        <v>60</v>
      </c>
      <c r="J41" s="26">
        <v>3.82</v>
      </c>
    </row>
    <row r="43" ht="12">
      <c r="A43" s="6" t="s">
        <v>63</v>
      </c>
    </row>
    <row r="44" ht="12">
      <c r="A44" s="6" t="s">
        <v>64</v>
      </c>
    </row>
    <row r="45" ht="12">
      <c r="A45" s="6" t="s">
        <v>65</v>
      </c>
    </row>
    <row r="46" ht="12">
      <c r="A46" s="6" t="s">
        <v>66</v>
      </c>
    </row>
    <row r="48" ht="12">
      <c r="A48" s="7" t="s">
        <v>67</v>
      </c>
    </row>
    <row r="50" ht="12">
      <c r="A50" s="8" t="s">
        <v>68</v>
      </c>
    </row>
    <row r="52" ht="12">
      <c r="A52" s="7" t="s">
        <v>69</v>
      </c>
    </row>
    <row r="54" ht="12">
      <c r="A54" s="9" t="s">
        <v>70</v>
      </c>
    </row>
  </sheetData>
  <sheetProtection/>
  <mergeCells count="6">
    <mergeCell ref="A25:C25"/>
    <mergeCell ref="B33:D33"/>
    <mergeCell ref="B34:D34"/>
    <mergeCell ref="G25:I25"/>
    <mergeCell ref="G33:I33"/>
    <mergeCell ref="G34:I3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3" sqref="A3:IV41"/>
    </sheetView>
  </sheetViews>
  <sheetFormatPr defaultColWidth="9.140625" defaultRowHeight="12.75"/>
  <cols>
    <col min="1" max="1" width="8.8515625" style="10" customWidth="1"/>
    <col min="2" max="2" width="8.421875" style="10" customWidth="1"/>
    <col min="3" max="3" width="10.8515625" style="10" customWidth="1"/>
    <col min="4" max="4" width="7.00390625" style="10" customWidth="1"/>
    <col min="5" max="6" width="7.421875" style="10" customWidth="1"/>
    <col min="7" max="7" width="10.421875" style="10" customWidth="1"/>
    <col min="8" max="8" width="13.140625" style="10" customWidth="1"/>
    <col min="9" max="9" width="8.00390625" style="10" customWidth="1"/>
    <col min="10" max="10" width="6.421875" style="10" customWidth="1"/>
    <col min="11" max="16384" width="9.140625" style="10" customWidth="1"/>
  </cols>
  <sheetData>
    <row r="1" ht="15.75">
      <c r="A1" s="32" t="s">
        <v>16</v>
      </c>
    </row>
    <row r="3" spans="1:2" s="17" customFormat="1" ht="18">
      <c r="A3" s="35" t="s">
        <v>10</v>
      </c>
      <c r="B3" s="45"/>
    </row>
    <row r="4" s="17" customFormat="1" ht="12.75"/>
    <row r="5" spans="1:10" s="16" customFormat="1" ht="12.75">
      <c r="A5" s="100" t="s">
        <v>51</v>
      </c>
      <c r="B5" s="101"/>
      <c r="C5" s="102"/>
      <c r="D5" s="38" t="s">
        <v>11</v>
      </c>
      <c r="E5" s="39" t="s">
        <v>13</v>
      </c>
      <c r="F5" s="40"/>
      <c r="G5" s="103" t="s">
        <v>52</v>
      </c>
      <c r="H5" s="104"/>
      <c r="I5" s="105"/>
      <c r="J5" s="40"/>
    </row>
    <row r="6" spans="1:10" s="17" customFormat="1" ht="25.5">
      <c r="A6" s="18" t="s">
        <v>53</v>
      </c>
      <c r="B6" s="19" t="s">
        <v>56</v>
      </c>
      <c r="C6" s="21" t="s">
        <v>8</v>
      </c>
      <c r="D6" s="18" t="s">
        <v>54</v>
      </c>
      <c r="E6" s="19" t="s">
        <v>55</v>
      </c>
      <c r="F6" s="19" t="s">
        <v>53</v>
      </c>
      <c r="G6" s="18" t="s">
        <v>56</v>
      </c>
      <c r="H6" s="19" t="s">
        <v>57</v>
      </c>
      <c r="I6" s="18" t="s">
        <v>54</v>
      </c>
      <c r="J6" s="19" t="s">
        <v>58</v>
      </c>
    </row>
    <row r="7" spans="1:10" s="17" customFormat="1" ht="12.75">
      <c r="A7" s="18">
        <v>3</v>
      </c>
      <c r="B7" s="23">
        <v>80</v>
      </c>
      <c r="C7" s="41">
        <v>250</v>
      </c>
      <c r="D7" s="20"/>
      <c r="E7" s="18">
        <v>2.25</v>
      </c>
      <c r="F7" s="18">
        <v>5</v>
      </c>
      <c r="G7" s="18">
        <v>150</v>
      </c>
      <c r="H7" s="18">
        <v>250</v>
      </c>
      <c r="I7" s="20"/>
      <c r="J7" s="18">
        <v>1.2</v>
      </c>
    </row>
    <row r="8" spans="1:10" s="17" customFormat="1" ht="12.75">
      <c r="A8" s="18">
        <v>4</v>
      </c>
      <c r="B8" s="23">
        <v>200</v>
      </c>
      <c r="C8" s="42">
        <v>1000</v>
      </c>
      <c r="D8" s="20"/>
      <c r="E8" s="18">
        <v>3.75</v>
      </c>
      <c r="F8" s="18">
        <v>6</v>
      </c>
      <c r="G8" s="18">
        <v>400</v>
      </c>
      <c r="H8" s="18">
        <v>1569</v>
      </c>
      <c r="I8" s="20"/>
      <c r="J8" s="18">
        <v>3.3</v>
      </c>
    </row>
    <row r="9" spans="1:10" s="17" customFormat="1" ht="12.75">
      <c r="A9" s="18">
        <v>5</v>
      </c>
      <c r="B9" s="43">
        <v>100</v>
      </c>
      <c r="C9" s="41">
        <v>1100</v>
      </c>
      <c r="D9" s="20"/>
      <c r="E9" s="18">
        <v>1</v>
      </c>
      <c r="F9" s="18">
        <v>7</v>
      </c>
      <c r="G9" s="18">
        <v>120</v>
      </c>
      <c r="H9" s="18">
        <v>1819</v>
      </c>
      <c r="I9" s="20"/>
      <c r="J9" s="18">
        <v>2.08</v>
      </c>
    </row>
    <row r="10" spans="1:10" s="17" customFormat="1" ht="12.75">
      <c r="A10" s="18">
        <v>6</v>
      </c>
      <c r="B10" s="43">
        <v>180</v>
      </c>
      <c r="C10" s="41">
        <v>1569</v>
      </c>
      <c r="D10" s="20"/>
      <c r="E10" s="18">
        <v>2.61</v>
      </c>
      <c r="F10" s="20"/>
      <c r="G10" s="20"/>
      <c r="H10" s="20"/>
      <c r="I10" s="20"/>
      <c r="J10" s="20"/>
    </row>
    <row r="11" spans="1:10" s="17" customFormat="1" ht="12.75">
      <c r="A11" s="18">
        <v>7</v>
      </c>
      <c r="B11" s="23">
        <v>80</v>
      </c>
      <c r="C11" s="41">
        <v>1819</v>
      </c>
      <c r="D11" s="18">
        <v>0</v>
      </c>
      <c r="E11" s="18">
        <v>3.13</v>
      </c>
      <c r="F11" s="20"/>
      <c r="G11" s="20"/>
      <c r="H11" s="20"/>
      <c r="I11" s="18">
        <v>0</v>
      </c>
      <c r="J11" s="20"/>
    </row>
    <row r="12" spans="1:10" s="17" customFormat="1" ht="12.75">
      <c r="A12" s="20"/>
      <c r="B12" s="20"/>
      <c r="C12" s="20"/>
      <c r="D12" s="18" t="s">
        <v>60</v>
      </c>
      <c r="E12" s="18">
        <v>12.73</v>
      </c>
      <c r="F12" s="20"/>
      <c r="G12" s="20"/>
      <c r="H12" s="20"/>
      <c r="I12" s="18" t="s">
        <v>60</v>
      </c>
      <c r="J12" s="18">
        <v>6.58</v>
      </c>
    </row>
    <row r="13" spans="1:10" s="17" customFormat="1" ht="12.75">
      <c r="A13" s="20"/>
      <c r="B13" s="106"/>
      <c r="C13" s="107"/>
      <c r="D13" s="108"/>
      <c r="E13" s="20"/>
      <c r="F13" s="20"/>
      <c r="G13" s="106"/>
      <c r="H13" s="107"/>
      <c r="I13" s="108"/>
      <c r="J13" s="20"/>
    </row>
    <row r="14" spans="1:10" s="17" customFormat="1" ht="12.75">
      <c r="A14" s="20"/>
      <c r="B14" s="121" t="s">
        <v>61</v>
      </c>
      <c r="C14" s="122"/>
      <c r="D14" s="123"/>
      <c r="E14" s="20"/>
      <c r="F14" s="20"/>
      <c r="G14" s="124" t="s">
        <v>62</v>
      </c>
      <c r="H14" s="125"/>
      <c r="I14" s="126"/>
      <c r="J14" s="20"/>
    </row>
    <row r="15" spans="1:10" s="17" customFormat="1" ht="25.5">
      <c r="A15" s="18" t="s">
        <v>53</v>
      </c>
      <c r="B15" s="19" t="s">
        <v>56</v>
      </c>
      <c r="C15" s="21" t="s">
        <v>8</v>
      </c>
      <c r="D15" s="18" t="s">
        <v>54</v>
      </c>
      <c r="E15" s="19" t="s">
        <v>55</v>
      </c>
      <c r="F15" s="19" t="s">
        <v>53</v>
      </c>
      <c r="G15" s="18" t="s">
        <v>56</v>
      </c>
      <c r="H15" s="19" t="s">
        <v>57</v>
      </c>
      <c r="I15" s="18" t="s">
        <v>54</v>
      </c>
      <c r="J15" s="19" t="s">
        <v>58</v>
      </c>
    </row>
    <row r="16" spans="1:10" s="17" customFormat="1" ht="12.75">
      <c r="A16" s="18">
        <v>3</v>
      </c>
      <c r="B16" s="23">
        <v>120</v>
      </c>
      <c r="C16" s="22">
        <v>250</v>
      </c>
      <c r="D16" s="20"/>
      <c r="E16" s="18">
        <v>1.5</v>
      </c>
      <c r="F16" s="18">
        <v>6</v>
      </c>
      <c r="G16" s="18">
        <v>570</v>
      </c>
      <c r="H16" s="18">
        <v>1569</v>
      </c>
      <c r="I16" s="20"/>
      <c r="J16" s="18">
        <v>2.63</v>
      </c>
    </row>
    <row r="17" spans="1:10" s="17" customFormat="1" ht="12.75">
      <c r="A17" s="18">
        <v>4</v>
      </c>
      <c r="B17" s="23">
        <v>300</v>
      </c>
      <c r="C17" s="22">
        <v>1000</v>
      </c>
      <c r="D17" s="20"/>
      <c r="E17" s="18">
        <v>2.5</v>
      </c>
      <c r="F17" s="18">
        <v>7</v>
      </c>
      <c r="G17" s="18">
        <v>200</v>
      </c>
      <c r="H17" s="18">
        <v>1819</v>
      </c>
      <c r="I17" s="20"/>
      <c r="J17" s="18">
        <v>1.25</v>
      </c>
    </row>
    <row r="18" spans="1:10" s="17" customFormat="1" ht="12.75">
      <c r="A18" s="18">
        <v>5</v>
      </c>
      <c r="B18" s="23">
        <v>150</v>
      </c>
      <c r="C18" s="22">
        <v>1100</v>
      </c>
      <c r="D18" s="20"/>
      <c r="E18" s="18">
        <v>0.67</v>
      </c>
      <c r="F18" s="20"/>
      <c r="G18" s="20"/>
      <c r="H18" s="20"/>
      <c r="I18" s="20"/>
      <c r="J18" s="20"/>
    </row>
    <row r="19" spans="1:10" s="17" customFormat="1" ht="12.75">
      <c r="A19" s="18">
        <v>6</v>
      </c>
      <c r="B19" s="23">
        <v>180</v>
      </c>
      <c r="C19" s="22">
        <v>1569</v>
      </c>
      <c r="D19" s="20"/>
      <c r="E19" s="18">
        <v>2.61</v>
      </c>
      <c r="F19" s="20"/>
      <c r="G19" s="20"/>
      <c r="H19" s="20"/>
      <c r="I19" s="20"/>
      <c r="J19" s="20"/>
    </row>
    <row r="20" spans="1:10" s="17" customFormat="1" ht="12.75">
      <c r="A20" s="18">
        <v>7</v>
      </c>
      <c r="B20" s="23">
        <v>108</v>
      </c>
      <c r="C20" s="22">
        <v>1819</v>
      </c>
      <c r="D20" s="18">
        <v>0</v>
      </c>
      <c r="E20" s="18">
        <v>2.31</v>
      </c>
      <c r="F20" s="20"/>
      <c r="G20" s="20"/>
      <c r="H20" s="20"/>
      <c r="I20" s="18">
        <v>0</v>
      </c>
      <c r="J20" s="20"/>
    </row>
    <row r="21" spans="1:10" s="17" customFormat="1" ht="12.75">
      <c r="A21" s="20"/>
      <c r="B21" s="20"/>
      <c r="C21" s="20"/>
      <c r="D21" s="18" t="s">
        <v>60</v>
      </c>
      <c r="E21" s="18">
        <v>9.59</v>
      </c>
      <c r="F21" s="20"/>
      <c r="G21" s="20"/>
      <c r="H21" s="20"/>
      <c r="I21" s="18" t="s">
        <v>60</v>
      </c>
      <c r="J21" s="18">
        <v>3.88</v>
      </c>
    </row>
    <row r="22" s="17" customFormat="1" ht="12.75"/>
    <row r="23" spans="1:2" s="17" customFormat="1" ht="18">
      <c r="A23" s="35" t="s">
        <v>21</v>
      </c>
      <c r="B23" s="45"/>
    </row>
    <row r="24" s="17" customFormat="1" ht="12.75"/>
    <row r="25" spans="1:10" s="17" customFormat="1" ht="25.5">
      <c r="A25" s="127" t="s">
        <v>51</v>
      </c>
      <c r="B25" s="128"/>
      <c r="C25" s="129"/>
      <c r="D25" s="18">
        <v>5</v>
      </c>
      <c r="E25" s="19" t="s">
        <v>22</v>
      </c>
      <c r="F25" s="20"/>
      <c r="G25" s="124" t="s">
        <v>52</v>
      </c>
      <c r="H25" s="125"/>
      <c r="I25" s="126"/>
      <c r="J25" s="20"/>
    </row>
    <row r="26" spans="1:10" s="17" customFormat="1" ht="25.5">
      <c r="A26" s="18" t="s">
        <v>53</v>
      </c>
      <c r="B26" s="19" t="s">
        <v>56</v>
      </c>
      <c r="C26" s="21" t="s">
        <v>8</v>
      </c>
      <c r="D26" s="18" t="s">
        <v>54</v>
      </c>
      <c r="E26" s="19" t="s">
        <v>55</v>
      </c>
      <c r="F26" s="19" t="s">
        <v>53</v>
      </c>
      <c r="G26" s="18" t="s">
        <v>56</v>
      </c>
      <c r="H26" s="19" t="s">
        <v>57</v>
      </c>
      <c r="I26" s="18" t="s">
        <v>54</v>
      </c>
      <c r="J26" s="19" t="s">
        <v>58</v>
      </c>
    </row>
    <row r="27" spans="1:10" s="17" customFormat="1" ht="12.75">
      <c r="A27" s="18">
        <v>3</v>
      </c>
      <c r="B27" s="23">
        <v>80</v>
      </c>
      <c r="C27" s="41">
        <v>250</v>
      </c>
      <c r="D27" s="20"/>
      <c r="E27" s="18">
        <v>2.25</v>
      </c>
      <c r="F27" s="18">
        <v>5</v>
      </c>
      <c r="G27" s="18">
        <v>150</v>
      </c>
      <c r="H27" s="18">
        <v>250</v>
      </c>
      <c r="I27" s="20"/>
      <c r="J27" s="18">
        <v>1.2</v>
      </c>
    </row>
    <row r="28" spans="1:10" s="17" customFormat="1" ht="12.75">
      <c r="A28" s="18">
        <v>4</v>
      </c>
      <c r="B28" s="23">
        <v>200</v>
      </c>
      <c r="C28" s="41">
        <v>1000</v>
      </c>
      <c r="D28" s="20"/>
      <c r="E28" s="18">
        <v>3.75</v>
      </c>
      <c r="F28" s="18">
        <v>6</v>
      </c>
      <c r="G28" s="18">
        <v>400</v>
      </c>
      <c r="H28" s="18">
        <v>1641</v>
      </c>
      <c r="I28" s="20"/>
      <c r="J28" s="18">
        <v>3.48</v>
      </c>
    </row>
    <row r="29" spans="1:10" s="17" customFormat="1" ht="12.75">
      <c r="A29" s="18">
        <v>5</v>
      </c>
      <c r="B29" s="23">
        <v>100</v>
      </c>
      <c r="C29" s="41">
        <v>1100</v>
      </c>
      <c r="D29" s="20"/>
      <c r="E29" s="18">
        <v>1</v>
      </c>
      <c r="F29" s="18">
        <v>7</v>
      </c>
      <c r="G29" s="18">
        <v>120</v>
      </c>
      <c r="H29" s="18">
        <v>1891</v>
      </c>
      <c r="I29" s="20"/>
      <c r="J29" s="18">
        <v>2.08</v>
      </c>
    </row>
    <row r="30" spans="1:10" s="17" customFormat="1" ht="12.75">
      <c r="A30" s="18">
        <v>6</v>
      </c>
      <c r="B30" s="23">
        <v>180</v>
      </c>
      <c r="C30" s="41">
        <v>1641</v>
      </c>
      <c r="D30" s="20"/>
      <c r="E30" s="18">
        <v>3.01</v>
      </c>
      <c r="F30" s="20"/>
      <c r="G30" s="20"/>
      <c r="H30" s="20"/>
      <c r="I30" s="20"/>
      <c r="J30" s="20"/>
    </row>
    <row r="31" spans="1:10" s="17" customFormat="1" ht="12.75">
      <c r="A31" s="18">
        <v>7</v>
      </c>
      <c r="B31" s="23">
        <v>80</v>
      </c>
      <c r="C31" s="41">
        <v>1891</v>
      </c>
      <c r="D31" s="18">
        <v>0</v>
      </c>
      <c r="E31" s="18">
        <v>3.13</v>
      </c>
      <c r="F31" s="20"/>
      <c r="G31" s="20"/>
      <c r="H31" s="20"/>
      <c r="I31" s="18">
        <v>0</v>
      </c>
      <c r="J31" s="20"/>
    </row>
    <row r="32" spans="1:10" s="17" customFormat="1" ht="12.75">
      <c r="A32" s="20"/>
      <c r="B32" s="20"/>
      <c r="C32" s="44"/>
      <c r="D32" s="18" t="s">
        <v>60</v>
      </c>
      <c r="E32" s="18">
        <v>13.13</v>
      </c>
      <c r="F32" s="20"/>
      <c r="G32" s="20"/>
      <c r="H32" s="20"/>
      <c r="I32" s="18" t="s">
        <v>60</v>
      </c>
      <c r="J32" s="18">
        <v>6.76</v>
      </c>
    </row>
    <row r="33" spans="1:10" s="17" customFormat="1" ht="12.75">
      <c r="A33" s="20"/>
      <c r="B33" s="106"/>
      <c r="C33" s="107"/>
      <c r="D33" s="108"/>
      <c r="E33" s="20"/>
      <c r="F33" s="20"/>
      <c r="G33" s="106"/>
      <c r="H33" s="107"/>
      <c r="I33" s="108"/>
      <c r="J33" s="20"/>
    </row>
    <row r="34" spans="1:10" s="17" customFormat="1" ht="12.75">
      <c r="A34" s="20"/>
      <c r="B34" s="121" t="s">
        <v>61</v>
      </c>
      <c r="C34" s="122"/>
      <c r="D34" s="123"/>
      <c r="E34" s="20"/>
      <c r="F34" s="20"/>
      <c r="G34" s="124" t="s">
        <v>62</v>
      </c>
      <c r="H34" s="125"/>
      <c r="I34" s="126"/>
      <c r="J34" s="20"/>
    </row>
    <row r="35" spans="1:10" s="17" customFormat="1" ht="25.5">
      <c r="A35" s="18" t="s">
        <v>53</v>
      </c>
      <c r="B35" s="19" t="s">
        <v>56</v>
      </c>
      <c r="C35" s="21" t="s">
        <v>8</v>
      </c>
      <c r="D35" s="18" t="s">
        <v>54</v>
      </c>
      <c r="E35" s="19" t="s">
        <v>55</v>
      </c>
      <c r="F35" s="19" t="s">
        <v>53</v>
      </c>
      <c r="G35" s="18" t="s">
        <v>56</v>
      </c>
      <c r="H35" s="19" t="s">
        <v>57</v>
      </c>
      <c r="I35" s="18" t="s">
        <v>54</v>
      </c>
      <c r="J35" s="19" t="s">
        <v>58</v>
      </c>
    </row>
    <row r="36" spans="1:10" s="17" customFormat="1" ht="12.75">
      <c r="A36" s="18">
        <v>3</v>
      </c>
      <c r="B36" s="23">
        <v>120</v>
      </c>
      <c r="C36" s="42">
        <v>250</v>
      </c>
      <c r="D36" s="20"/>
      <c r="E36" s="18">
        <v>1.5</v>
      </c>
      <c r="F36" s="18">
        <v>6</v>
      </c>
      <c r="G36" s="18">
        <v>570</v>
      </c>
      <c r="H36" s="18">
        <v>1641</v>
      </c>
      <c r="I36" s="20"/>
      <c r="J36" s="18">
        <v>2.75</v>
      </c>
    </row>
    <row r="37" spans="1:10" s="17" customFormat="1" ht="12.75">
      <c r="A37" s="18">
        <v>4</v>
      </c>
      <c r="B37" s="23">
        <v>300</v>
      </c>
      <c r="C37" s="41">
        <v>1000</v>
      </c>
      <c r="D37" s="20"/>
      <c r="E37" s="18">
        <v>2.5</v>
      </c>
      <c r="F37" s="18">
        <v>7</v>
      </c>
      <c r="G37" s="18">
        <v>200</v>
      </c>
      <c r="H37" s="18">
        <v>1891</v>
      </c>
      <c r="I37" s="20"/>
      <c r="J37" s="18">
        <v>1.25</v>
      </c>
    </row>
    <row r="38" spans="1:10" s="17" customFormat="1" ht="12.75">
      <c r="A38" s="18">
        <v>5</v>
      </c>
      <c r="B38" s="43">
        <v>150</v>
      </c>
      <c r="C38" s="41">
        <v>1100</v>
      </c>
      <c r="D38" s="20"/>
      <c r="E38" s="18">
        <v>0.67</v>
      </c>
      <c r="F38" s="20"/>
      <c r="G38" s="20"/>
      <c r="H38" s="20"/>
      <c r="I38" s="20"/>
      <c r="J38" s="20"/>
    </row>
    <row r="39" spans="1:10" s="17" customFormat="1" ht="12.75">
      <c r="A39" s="18">
        <v>6</v>
      </c>
      <c r="B39" s="23">
        <v>180</v>
      </c>
      <c r="C39" s="41">
        <v>1641</v>
      </c>
      <c r="D39" s="20"/>
      <c r="E39" s="18">
        <v>3.01</v>
      </c>
      <c r="F39" s="20"/>
      <c r="G39" s="20"/>
      <c r="H39" s="20"/>
      <c r="I39" s="20"/>
      <c r="J39" s="20"/>
    </row>
    <row r="40" spans="1:10" s="17" customFormat="1" ht="12.75">
      <c r="A40" s="18">
        <v>7</v>
      </c>
      <c r="B40" s="23">
        <v>108</v>
      </c>
      <c r="C40" s="41">
        <v>1891</v>
      </c>
      <c r="D40" s="18">
        <v>0</v>
      </c>
      <c r="E40" s="18">
        <v>3.13</v>
      </c>
      <c r="F40" s="20"/>
      <c r="G40" s="20"/>
      <c r="H40" s="20"/>
      <c r="I40" s="18">
        <v>0</v>
      </c>
      <c r="J40" s="20"/>
    </row>
    <row r="41" spans="1:10" s="17" customFormat="1" ht="12.75">
      <c r="A41" s="20"/>
      <c r="B41" s="20"/>
      <c r="C41" s="44"/>
      <c r="D41" s="18" t="s">
        <v>60</v>
      </c>
      <c r="E41" s="18">
        <v>10.81</v>
      </c>
      <c r="F41" s="20"/>
      <c r="G41" s="20"/>
      <c r="H41" s="20"/>
      <c r="I41" s="18" t="s">
        <v>60</v>
      </c>
      <c r="J41" s="18">
        <v>4</v>
      </c>
    </row>
    <row r="43" ht="12">
      <c r="A43" s="6" t="s">
        <v>63</v>
      </c>
    </row>
    <row r="44" ht="12">
      <c r="A44" s="6" t="s">
        <v>64</v>
      </c>
    </row>
    <row r="45" ht="12">
      <c r="A45" s="6" t="s">
        <v>65</v>
      </c>
    </row>
    <row r="46" ht="12">
      <c r="A46" s="6" t="s">
        <v>66</v>
      </c>
    </row>
    <row r="48" ht="12">
      <c r="A48" s="11" t="s">
        <v>67</v>
      </c>
    </row>
    <row r="50" ht="12">
      <c r="A50" s="12" t="s">
        <v>68</v>
      </c>
    </row>
    <row r="52" ht="12">
      <c r="A52" s="11" t="s">
        <v>71</v>
      </c>
    </row>
    <row r="54" ht="12">
      <c r="A54" s="13" t="s">
        <v>0</v>
      </c>
    </row>
  </sheetData>
  <sheetProtection/>
  <mergeCells count="12">
    <mergeCell ref="A25:C25"/>
    <mergeCell ref="G25:I25"/>
    <mergeCell ref="B33:D33"/>
    <mergeCell ref="G33:I33"/>
    <mergeCell ref="B34:D34"/>
    <mergeCell ref="G34:I34"/>
    <mergeCell ref="A5:C5"/>
    <mergeCell ref="G5:I5"/>
    <mergeCell ref="B13:D13"/>
    <mergeCell ref="G13:I13"/>
    <mergeCell ref="B14:D14"/>
    <mergeCell ref="G14:I14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3" sqref="A3:IV41"/>
    </sheetView>
  </sheetViews>
  <sheetFormatPr defaultColWidth="9.140625" defaultRowHeight="12.75"/>
  <cols>
    <col min="1" max="1" width="9.00390625" style="10" customWidth="1"/>
    <col min="2" max="2" width="8.421875" style="10" customWidth="1"/>
    <col min="3" max="3" width="11.00390625" style="10" customWidth="1"/>
    <col min="4" max="4" width="7.00390625" style="10" customWidth="1"/>
    <col min="5" max="6" width="7.421875" style="10" customWidth="1"/>
    <col min="7" max="7" width="10.421875" style="10" customWidth="1"/>
    <col min="8" max="8" width="13.421875" style="10" customWidth="1"/>
    <col min="9" max="9" width="8.00390625" style="10" customWidth="1"/>
    <col min="10" max="10" width="6.421875" style="10" customWidth="1"/>
    <col min="11" max="16384" width="9.140625" style="10" customWidth="1"/>
  </cols>
  <sheetData>
    <row r="1" ht="15.75">
      <c r="A1" s="32" t="s">
        <v>16</v>
      </c>
    </row>
    <row r="3" s="17" customFormat="1" ht="18">
      <c r="A3" s="35" t="s">
        <v>1</v>
      </c>
    </row>
    <row r="4" s="17" customFormat="1" ht="12.75"/>
    <row r="5" spans="1:10" s="17" customFormat="1" ht="30">
      <c r="A5" s="127" t="s">
        <v>51</v>
      </c>
      <c r="B5" s="128"/>
      <c r="C5" s="129"/>
      <c r="D5" s="22">
        <v>4</v>
      </c>
      <c r="E5" s="19" t="s">
        <v>20</v>
      </c>
      <c r="F5" s="20"/>
      <c r="G5" s="124" t="s">
        <v>52</v>
      </c>
      <c r="H5" s="125"/>
      <c r="I5" s="126"/>
      <c r="J5" s="20"/>
    </row>
    <row r="6" spans="1:10" s="17" customFormat="1" ht="25.5">
      <c r="A6" s="18" t="s">
        <v>53</v>
      </c>
      <c r="B6" s="19" t="s">
        <v>56</v>
      </c>
      <c r="C6" s="21" t="s">
        <v>8</v>
      </c>
      <c r="D6" s="18" t="s">
        <v>54</v>
      </c>
      <c r="E6" s="19" t="s">
        <v>55</v>
      </c>
      <c r="F6" s="19" t="s">
        <v>53</v>
      </c>
      <c r="G6" s="18" t="s">
        <v>56</v>
      </c>
      <c r="H6" s="19" t="s">
        <v>57</v>
      </c>
      <c r="I6" s="18" t="s">
        <v>54</v>
      </c>
      <c r="J6" s="19" t="s">
        <v>58</v>
      </c>
    </row>
    <row r="7" spans="1:10" s="17" customFormat="1" ht="12.75">
      <c r="A7" s="18">
        <v>3</v>
      </c>
      <c r="B7" s="23">
        <v>80</v>
      </c>
      <c r="C7" s="22">
        <v>250</v>
      </c>
      <c r="D7" s="20"/>
      <c r="E7" s="18">
        <v>2</v>
      </c>
      <c r="F7" s="18">
        <v>5</v>
      </c>
      <c r="G7" s="18">
        <v>150</v>
      </c>
      <c r="H7" s="18">
        <v>250</v>
      </c>
      <c r="I7" s="20"/>
      <c r="J7" s="18">
        <v>1</v>
      </c>
    </row>
    <row r="8" spans="1:10" s="17" customFormat="1" ht="12.75">
      <c r="A8" s="18">
        <v>4</v>
      </c>
      <c r="B8" s="23">
        <v>200</v>
      </c>
      <c r="C8" s="22">
        <v>1000</v>
      </c>
      <c r="D8" s="20"/>
      <c r="E8" s="18">
        <v>4</v>
      </c>
      <c r="F8" s="18">
        <v>6</v>
      </c>
      <c r="G8" s="18">
        <v>400</v>
      </c>
      <c r="H8" s="18">
        <v>1676</v>
      </c>
      <c r="I8" s="20"/>
      <c r="J8" s="18">
        <v>4</v>
      </c>
    </row>
    <row r="9" spans="1:10" s="17" customFormat="1" ht="12.75">
      <c r="A9" s="18">
        <v>5</v>
      </c>
      <c r="B9" s="23">
        <v>100</v>
      </c>
      <c r="C9" s="22">
        <v>1100</v>
      </c>
      <c r="D9" s="20"/>
      <c r="E9" s="18">
        <v>1</v>
      </c>
      <c r="F9" s="18">
        <v>7</v>
      </c>
      <c r="G9" s="18">
        <v>120</v>
      </c>
      <c r="H9" s="18">
        <v>1926</v>
      </c>
      <c r="I9" s="20"/>
      <c r="J9" s="18">
        <v>2</v>
      </c>
    </row>
    <row r="10" spans="1:10" s="17" customFormat="1" ht="12.75">
      <c r="A10" s="18">
        <v>6</v>
      </c>
      <c r="B10" s="23">
        <v>180</v>
      </c>
      <c r="C10" s="22">
        <v>1676</v>
      </c>
      <c r="D10" s="20"/>
      <c r="E10" s="18">
        <v>3</v>
      </c>
      <c r="F10" s="20"/>
      <c r="G10" s="20"/>
      <c r="H10" s="20"/>
      <c r="I10" s="20"/>
      <c r="J10" s="20"/>
    </row>
    <row r="11" spans="1:10" s="17" customFormat="1" ht="12.75">
      <c r="A11" s="18">
        <v>7</v>
      </c>
      <c r="B11" s="23">
        <v>80</v>
      </c>
      <c r="C11" s="22">
        <v>1926</v>
      </c>
      <c r="D11" s="18">
        <v>0</v>
      </c>
      <c r="E11" s="18">
        <v>3</v>
      </c>
      <c r="F11" s="20"/>
      <c r="G11" s="20"/>
      <c r="H11" s="20"/>
      <c r="I11" s="18">
        <v>0</v>
      </c>
      <c r="J11" s="20"/>
    </row>
    <row r="12" spans="1:10" s="17" customFormat="1" ht="12.75">
      <c r="A12" s="20"/>
      <c r="B12" s="20"/>
      <c r="C12" s="20"/>
      <c r="D12" s="18" t="s">
        <v>60</v>
      </c>
      <c r="E12" s="18">
        <v>13</v>
      </c>
      <c r="F12" s="20"/>
      <c r="G12" s="20"/>
      <c r="H12" s="20"/>
      <c r="I12" s="18" t="s">
        <v>60</v>
      </c>
      <c r="J12" s="18">
        <v>7</v>
      </c>
    </row>
    <row r="13" spans="1:10" s="17" customFormat="1" ht="12.75">
      <c r="A13" s="20"/>
      <c r="B13" s="106"/>
      <c r="C13" s="107"/>
      <c r="D13" s="108"/>
      <c r="E13" s="20"/>
      <c r="F13" s="20"/>
      <c r="G13" s="106"/>
      <c r="H13" s="107"/>
      <c r="I13" s="108"/>
      <c r="J13" s="20"/>
    </row>
    <row r="14" spans="1:10" s="17" customFormat="1" ht="12.75">
      <c r="A14" s="20"/>
      <c r="B14" s="121" t="s">
        <v>61</v>
      </c>
      <c r="C14" s="122"/>
      <c r="D14" s="123"/>
      <c r="E14" s="20"/>
      <c r="F14" s="20"/>
      <c r="G14" s="124" t="s">
        <v>62</v>
      </c>
      <c r="H14" s="125"/>
      <c r="I14" s="126"/>
      <c r="J14" s="20"/>
    </row>
    <row r="15" spans="1:10" s="17" customFormat="1" ht="25.5">
      <c r="A15" s="18" t="s">
        <v>53</v>
      </c>
      <c r="B15" s="19" t="s">
        <v>56</v>
      </c>
      <c r="C15" s="21" t="s">
        <v>8</v>
      </c>
      <c r="D15" s="18" t="s">
        <v>54</v>
      </c>
      <c r="E15" s="19" t="s">
        <v>55</v>
      </c>
      <c r="F15" s="19" t="s">
        <v>53</v>
      </c>
      <c r="G15" s="18" t="s">
        <v>56</v>
      </c>
      <c r="H15" s="19" t="s">
        <v>57</v>
      </c>
      <c r="I15" s="18" t="s">
        <v>54</v>
      </c>
      <c r="J15" s="19" t="s">
        <v>58</v>
      </c>
    </row>
    <row r="16" spans="1:10" s="17" customFormat="1" ht="12.75">
      <c r="A16" s="18">
        <v>3</v>
      </c>
      <c r="B16" s="23">
        <v>120</v>
      </c>
      <c r="C16" s="22">
        <v>250</v>
      </c>
      <c r="D16" s="20"/>
      <c r="E16" s="18">
        <v>2</v>
      </c>
      <c r="F16" s="18">
        <v>6</v>
      </c>
      <c r="G16" s="18">
        <v>570</v>
      </c>
      <c r="H16" s="18">
        <v>1676</v>
      </c>
      <c r="I16" s="20"/>
      <c r="J16" s="18">
        <v>3</v>
      </c>
    </row>
    <row r="17" spans="1:10" s="17" customFormat="1" ht="12.75">
      <c r="A17" s="18">
        <v>4</v>
      </c>
      <c r="B17" s="23">
        <v>300</v>
      </c>
      <c r="C17" s="22">
        <v>1000</v>
      </c>
      <c r="D17" s="20"/>
      <c r="E17" s="18">
        <v>3</v>
      </c>
      <c r="F17" s="18">
        <v>7</v>
      </c>
      <c r="G17" s="18">
        <v>200</v>
      </c>
      <c r="H17" s="18">
        <v>1926</v>
      </c>
      <c r="I17" s="20"/>
      <c r="J17" s="18">
        <v>1</v>
      </c>
    </row>
    <row r="18" spans="1:10" s="17" customFormat="1" ht="12.75">
      <c r="A18" s="18">
        <v>5</v>
      </c>
      <c r="B18" s="23">
        <v>150</v>
      </c>
      <c r="C18" s="22">
        <v>1100</v>
      </c>
      <c r="D18" s="20"/>
      <c r="E18" s="18">
        <v>1</v>
      </c>
      <c r="F18" s="20"/>
      <c r="G18" s="20"/>
      <c r="H18" s="20"/>
      <c r="I18" s="20"/>
      <c r="J18" s="20"/>
    </row>
    <row r="19" spans="1:10" s="17" customFormat="1" ht="12.75">
      <c r="A19" s="18">
        <v>6</v>
      </c>
      <c r="B19" s="23">
        <v>180</v>
      </c>
      <c r="C19" s="22">
        <v>1676</v>
      </c>
      <c r="D19" s="20"/>
      <c r="E19" s="18">
        <v>3</v>
      </c>
      <c r="F19" s="20"/>
      <c r="G19" s="20"/>
      <c r="H19" s="20"/>
      <c r="I19" s="20"/>
      <c r="J19" s="20"/>
    </row>
    <row r="20" spans="1:10" s="17" customFormat="1" ht="12.75">
      <c r="A20" s="18">
        <v>7</v>
      </c>
      <c r="B20" s="23">
        <v>108</v>
      </c>
      <c r="C20" s="22">
        <v>1926</v>
      </c>
      <c r="D20" s="18">
        <v>0</v>
      </c>
      <c r="E20" s="18">
        <v>2</v>
      </c>
      <c r="F20" s="20"/>
      <c r="G20" s="20"/>
      <c r="H20" s="20"/>
      <c r="I20" s="18">
        <v>0</v>
      </c>
      <c r="J20" s="20"/>
    </row>
    <row r="21" spans="1:10" s="17" customFormat="1" ht="12.75">
      <c r="A21" s="20"/>
      <c r="B21" s="20"/>
      <c r="C21" s="20"/>
      <c r="D21" s="18" t="s">
        <v>60</v>
      </c>
      <c r="E21" s="18">
        <v>11</v>
      </c>
      <c r="F21" s="20"/>
      <c r="G21" s="20"/>
      <c r="H21" s="20"/>
      <c r="I21" s="18" t="s">
        <v>60</v>
      </c>
      <c r="J21" s="18">
        <v>4</v>
      </c>
    </row>
    <row r="22" s="17" customFormat="1" ht="12.75"/>
    <row r="23" s="17" customFormat="1" ht="18">
      <c r="A23" s="35" t="s">
        <v>14</v>
      </c>
    </row>
    <row r="24" s="17" customFormat="1" ht="12.75"/>
    <row r="25" spans="1:10" s="17" customFormat="1" ht="29.25" customHeight="1">
      <c r="A25" s="127" t="s">
        <v>51</v>
      </c>
      <c r="B25" s="128"/>
      <c r="C25" s="129"/>
      <c r="D25" s="36">
        <v>5</v>
      </c>
      <c r="E25" s="19" t="s">
        <v>19</v>
      </c>
      <c r="F25" s="20"/>
      <c r="G25" s="124" t="s">
        <v>52</v>
      </c>
      <c r="H25" s="125"/>
      <c r="I25" s="126"/>
      <c r="J25" s="20"/>
    </row>
    <row r="26" spans="1:10" s="17" customFormat="1" ht="25.5">
      <c r="A26" s="18" t="s">
        <v>53</v>
      </c>
      <c r="B26" s="19" t="s">
        <v>56</v>
      </c>
      <c r="C26" s="21" t="s">
        <v>8</v>
      </c>
      <c r="D26" s="18" t="s">
        <v>54</v>
      </c>
      <c r="E26" s="19" t="s">
        <v>55</v>
      </c>
      <c r="F26" s="19" t="s">
        <v>53</v>
      </c>
      <c r="G26" s="18" t="s">
        <v>56</v>
      </c>
      <c r="H26" s="19" t="s">
        <v>57</v>
      </c>
      <c r="I26" s="18" t="s">
        <v>54</v>
      </c>
      <c r="J26" s="19" t="s">
        <v>58</v>
      </c>
    </row>
    <row r="27" spans="1:10" s="17" customFormat="1" ht="12.75">
      <c r="A27" s="18">
        <v>3</v>
      </c>
      <c r="B27" s="23">
        <v>80</v>
      </c>
      <c r="C27" s="22">
        <v>250</v>
      </c>
      <c r="D27" s="20"/>
      <c r="E27" s="18">
        <v>2.25</v>
      </c>
      <c r="F27" s="18">
        <v>5</v>
      </c>
      <c r="G27" s="18">
        <v>150</v>
      </c>
      <c r="H27" s="18">
        <v>250</v>
      </c>
      <c r="I27" s="20"/>
      <c r="J27" s="18">
        <v>1.2</v>
      </c>
    </row>
    <row r="28" spans="1:10" s="17" customFormat="1" ht="12.75">
      <c r="A28" s="18">
        <v>4</v>
      </c>
      <c r="B28" s="23">
        <v>200</v>
      </c>
      <c r="C28" s="22">
        <v>1000</v>
      </c>
      <c r="D28" s="20"/>
      <c r="E28" s="18">
        <v>3.75</v>
      </c>
      <c r="F28" s="18">
        <v>6</v>
      </c>
      <c r="G28" s="18">
        <v>400</v>
      </c>
      <c r="H28" s="18">
        <v>1915</v>
      </c>
      <c r="I28" s="20"/>
      <c r="J28" s="18">
        <v>4.16</v>
      </c>
    </row>
    <row r="29" spans="1:10" s="17" customFormat="1" ht="12.75">
      <c r="A29" s="18">
        <v>5</v>
      </c>
      <c r="B29" s="23">
        <v>100</v>
      </c>
      <c r="C29" s="22">
        <v>1100</v>
      </c>
      <c r="D29" s="20"/>
      <c r="E29" s="18">
        <v>1</v>
      </c>
      <c r="F29" s="18">
        <v>7</v>
      </c>
      <c r="G29" s="18">
        <v>120</v>
      </c>
      <c r="H29" s="18">
        <v>2165</v>
      </c>
      <c r="I29" s="20"/>
      <c r="J29" s="18">
        <v>2.08</v>
      </c>
    </row>
    <row r="30" spans="1:10" s="17" customFormat="1" ht="12.75">
      <c r="A30" s="18">
        <v>6</v>
      </c>
      <c r="B30" s="23">
        <v>180</v>
      </c>
      <c r="C30" s="37">
        <v>1915</v>
      </c>
      <c r="D30" s="20"/>
      <c r="E30" s="18">
        <v>4.43</v>
      </c>
      <c r="F30" s="20"/>
      <c r="G30" s="20"/>
      <c r="H30" s="20"/>
      <c r="I30" s="20"/>
      <c r="J30" s="20"/>
    </row>
    <row r="31" spans="1:10" s="17" customFormat="1" ht="12.75">
      <c r="A31" s="18">
        <v>7</v>
      </c>
      <c r="B31" s="23">
        <v>80</v>
      </c>
      <c r="C31" s="22">
        <v>2165</v>
      </c>
      <c r="D31" s="18">
        <v>0</v>
      </c>
      <c r="E31" s="18">
        <v>3.13</v>
      </c>
      <c r="F31" s="20"/>
      <c r="G31" s="20"/>
      <c r="H31" s="20"/>
      <c r="I31" s="18">
        <v>0</v>
      </c>
      <c r="J31" s="20"/>
    </row>
    <row r="32" spans="1:10" s="17" customFormat="1" ht="12.75">
      <c r="A32" s="20"/>
      <c r="B32" s="20"/>
      <c r="C32" s="20"/>
      <c r="D32" s="18" t="s">
        <v>60</v>
      </c>
      <c r="E32" s="18">
        <v>14.66</v>
      </c>
      <c r="F32" s="20"/>
      <c r="G32" s="20"/>
      <c r="H32" s="20"/>
      <c r="I32" s="18" t="s">
        <v>60</v>
      </c>
      <c r="J32" s="18">
        <v>7.44</v>
      </c>
    </row>
    <row r="33" spans="1:10" s="17" customFormat="1" ht="12.75">
      <c r="A33" s="20"/>
      <c r="B33" s="106"/>
      <c r="C33" s="107"/>
      <c r="D33" s="108"/>
      <c r="E33" s="20"/>
      <c r="F33" s="20"/>
      <c r="G33" s="106"/>
      <c r="H33" s="107"/>
      <c r="I33" s="108"/>
      <c r="J33" s="20"/>
    </row>
    <row r="34" spans="1:10" s="17" customFormat="1" ht="12.75">
      <c r="A34" s="20"/>
      <c r="B34" s="121" t="s">
        <v>61</v>
      </c>
      <c r="C34" s="122"/>
      <c r="D34" s="123"/>
      <c r="E34" s="20"/>
      <c r="F34" s="20"/>
      <c r="G34" s="124" t="s">
        <v>62</v>
      </c>
      <c r="H34" s="125"/>
      <c r="I34" s="126"/>
      <c r="J34" s="20"/>
    </row>
    <row r="35" spans="1:10" s="17" customFormat="1" ht="25.5">
      <c r="A35" s="18" t="s">
        <v>53</v>
      </c>
      <c r="B35" s="19" t="s">
        <v>56</v>
      </c>
      <c r="C35" s="21" t="s">
        <v>8</v>
      </c>
      <c r="D35" s="18" t="s">
        <v>54</v>
      </c>
      <c r="E35" s="19" t="s">
        <v>55</v>
      </c>
      <c r="F35" s="19" t="s">
        <v>53</v>
      </c>
      <c r="G35" s="18" t="s">
        <v>56</v>
      </c>
      <c r="H35" s="19" t="s">
        <v>57</v>
      </c>
      <c r="I35" s="18" t="s">
        <v>54</v>
      </c>
      <c r="J35" s="19" t="s">
        <v>58</v>
      </c>
    </row>
    <row r="36" spans="1:10" s="17" customFormat="1" ht="12.75">
      <c r="A36" s="18">
        <v>3</v>
      </c>
      <c r="B36" s="23">
        <v>120</v>
      </c>
      <c r="C36" s="22">
        <v>250</v>
      </c>
      <c r="D36" s="20"/>
      <c r="E36" s="18">
        <v>1.5</v>
      </c>
      <c r="F36" s="18">
        <v>6</v>
      </c>
      <c r="G36" s="18">
        <v>570</v>
      </c>
      <c r="H36" s="18">
        <v>1915</v>
      </c>
      <c r="I36" s="20"/>
      <c r="J36" s="18">
        <v>3.24</v>
      </c>
    </row>
    <row r="37" spans="1:10" s="17" customFormat="1" ht="12.75">
      <c r="A37" s="18">
        <v>4</v>
      </c>
      <c r="B37" s="23">
        <v>300</v>
      </c>
      <c r="C37" s="22">
        <v>1000</v>
      </c>
      <c r="D37" s="20"/>
      <c r="E37" s="18">
        <v>2.5</v>
      </c>
      <c r="F37" s="18">
        <v>7</v>
      </c>
      <c r="G37" s="18">
        <v>200</v>
      </c>
      <c r="H37" s="18">
        <v>2165</v>
      </c>
      <c r="I37" s="20"/>
      <c r="J37" s="18">
        <v>1.25</v>
      </c>
    </row>
    <row r="38" spans="1:10" s="17" customFormat="1" ht="12.75">
      <c r="A38" s="18">
        <v>5</v>
      </c>
      <c r="B38" s="23">
        <v>150</v>
      </c>
      <c r="C38" s="22">
        <v>1100</v>
      </c>
      <c r="D38" s="20"/>
      <c r="E38" s="18">
        <v>0.67</v>
      </c>
      <c r="F38" s="20"/>
      <c r="G38" s="20"/>
      <c r="H38" s="20"/>
      <c r="I38" s="20"/>
      <c r="J38" s="20"/>
    </row>
    <row r="39" spans="1:10" s="17" customFormat="1" ht="12.75">
      <c r="A39" s="18">
        <v>6</v>
      </c>
      <c r="B39" s="23">
        <v>180</v>
      </c>
      <c r="C39" s="22">
        <v>1915</v>
      </c>
      <c r="D39" s="20"/>
      <c r="E39" s="18">
        <v>4.53</v>
      </c>
      <c r="F39" s="20"/>
      <c r="G39" s="20"/>
      <c r="H39" s="20"/>
      <c r="I39" s="20"/>
      <c r="J39" s="20"/>
    </row>
    <row r="40" spans="1:10" s="17" customFormat="1" ht="12.75">
      <c r="A40" s="18">
        <v>7</v>
      </c>
      <c r="B40" s="23">
        <v>108</v>
      </c>
      <c r="C40" s="23">
        <v>2165</v>
      </c>
      <c r="D40" s="18">
        <v>0</v>
      </c>
      <c r="E40" s="18">
        <v>2.31</v>
      </c>
      <c r="F40" s="20"/>
      <c r="G40" s="20"/>
      <c r="H40" s="20"/>
      <c r="I40" s="18">
        <v>0</v>
      </c>
      <c r="J40" s="20"/>
    </row>
    <row r="41" spans="1:10" s="17" customFormat="1" ht="12.75">
      <c r="A41" s="20"/>
      <c r="B41" s="20"/>
      <c r="C41" s="20"/>
      <c r="D41" s="18" t="s">
        <v>60</v>
      </c>
      <c r="E41" s="18">
        <v>11.51</v>
      </c>
      <c r="F41" s="20"/>
      <c r="G41" s="20"/>
      <c r="H41" s="20"/>
      <c r="I41" s="18" t="s">
        <v>60</v>
      </c>
      <c r="J41" s="18">
        <v>4.49</v>
      </c>
    </row>
    <row r="43" ht="12">
      <c r="A43" s="6" t="s">
        <v>63</v>
      </c>
    </row>
    <row r="44" ht="12">
      <c r="A44" s="6" t="s">
        <v>64</v>
      </c>
    </row>
    <row r="45" ht="12">
      <c r="A45" s="6" t="s">
        <v>65</v>
      </c>
    </row>
    <row r="46" ht="12">
      <c r="A46" s="6" t="s">
        <v>66</v>
      </c>
    </row>
    <row r="48" ht="12">
      <c r="A48" s="7" t="s">
        <v>67</v>
      </c>
    </row>
    <row r="50" ht="12">
      <c r="A50" s="8" t="s">
        <v>68</v>
      </c>
    </row>
    <row r="52" ht="12">
      <c r="A52" s="7" t="s">
        <v>2</v>
      </c>
    </row>
    <row r="54" ht="12">
      <c r="A54" s="13" t="s">
        <v>0</v>
      </c>
    </row>
  </sheetData>
  <sheetProtection/>
  <mergeCells count="12">
    <mergeCell ref="A25:C25"/>
    <mergeCell ref="G25:I25"/>
    <mergeCell ref="B33:D33"/>
    <mergeCell ref="G33:I33"/>
    <mergeCell ref="B34:D34"/>
    <mergeCell ref="G34:I34"/>
    <mergeCell ref="A5:C5"/>
    <mergeCell ref="G5:I5"/>
    <mergeCell ref="B13:D13"/>
    <mergeCell ref="G13:I13"/>
    <mergeCell ref="B14:D14"/>
    <mergeCell ref="G14:I1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9.00390625" style="10" customWidth="1"/>
    <col min="2" max="2" width="8.421875" style="10" customWidth="1"/>
    <col min="3" max="3" width="10.8515625" style="10" customWidth="1"/>
    <col min="4" max="4" width="7.00390625" style="10" customWidth="1"/>
    <col min="5" max="6" width="7.421875" style="10" customWidth="1"/>
    <col min="7" max="7" width="10.421875" style="10" customWidth="1"/>
    <col min="8" max="8" width="13.140625" style="10" customWidth="1"/>
    <col min="9" max="9" width="8.00390625" style="10" customWidth="1"/>
    <col min="10" max="10" width="6.421875" style="10" customWidth="1"/>
    <col min="11" max="16384" width="9.140625" style="10" customWidth="1"/>
  </cols>
  <sheetData>
    <row r="1" ht="15.75">
      <c r="A1" s="32" t="s">
        <v>16</v>
      </c>
    </row>
    <row r="3" spans="1:10" ht="18">
      <c r="A3" s="35" t="s">
        <v>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30">
      <c r="A5" s="130" t="s">
        <v>51</v>
      </c>
      <c r="B5" s="131"/>
      <c r="C5" s="132"/>
      <c r="D5" s="26">
        <v>6</v>
      </c>
      <c r="E5" s="27" t="s">
        <v>17</v>
      </c>
      <c r="F5" s="28"/>
      <c r="G5" s="118" t="s">
        <v>52</v>
      </c>
      <c r="H5" s="119"/>
      <c r="I5" s="120"/>
      <c r="J5" s="28"/>
    </row>
    <row r="6" spans="1:10" ht="45">
      <c r="A6" s="26" t="s">
        <v>53</v>
      </c>
      <c r="B6" s="27" t="s">
        <v>56</v>
      </c>
      <c r="C6" s="29" t="s">
        <v>8</v>
      </c>
      <c r="D6" s="26" t="s">
        <v>54</v>
      </c>
      <c r="E6" s="27" t="s">
        <v>55</v>
      </c>
      <c r="F6" s="27" t="s">
        <v>53</v>
      </c>
      <c r="G6" s="26" t="s">
        <v>56</v>
      </c>
      <c r="H6" s="27" t="s">
        <v>57</v>
      </c>
      <c r="I6" s="26" t="s">
        <v>54</v>
      </c>
      <c r="J6" s="27" t="s">
        <v>58</v>
      </c>
    </row>
    <row r="7" spans="1:10" ht="15">
      <c r="A7" s="26">
        <v>3</v>
      </c>
      <c r="B7" s="31">
        <v>80</v>
      </c>
      <c r="C7" s="30">
        <v>250</v>
      </c>
      <c r="D7" s="28"/>
      <c r="E7" s="26">
        <v>2.25</v>
      </c>
      <c r="F7" s="26">
        <v>5</v>
      </c>
      <c r="G7" s="26">
        <v>150</v>
      </c>
      <c r="H7" s="26">
        <v>250</v>
      </c>
      <c r="I7" s="28"/>
      <c r="J7" s="26">
        <v>1.2</v>
      </c>
    </row>
    <row r="8" spans="1:10" ht="15">
      <c r="A8" s="26">
        <v>4</v>
      </c>
      <c r="B8" s="31">
        <v>200</v>
      </c>
      <c r="C8" s="30">
        <v>1000</v>
      </c>
      <c r="D8" s="28"/>
      <c r="E8" s="26">
        <v>3.75</v>
      </c>
      <c r="F8" s="26">
        <v>6</v>
      </c>
      <c r="G8" s="30">
        <v>400</v>
      </c>
      <c r="H8" s="26">
        <v>1949</v>
      </c>
      <c r="I8" s="28"/>
      <c r="J8" s="26">
        <v>4.25</v>
      </c>
    </row>
    <row r="9" spans="1:10" ht="15">
      <c r="A9" s="26">
        <v>5</v>
      </c>
      <c r="B9" s="31">
        <v>100</v>
      </c>
      <c r="C9" s="30">
        <v>1100</v>
      </c>
      <c r="D9" s="28"/>
      <c r="E9" s="26">
        <v>1</v>
      </c>
      <c r="F9" s="26">
        <v>7</v>
      </c>
      <c r="G9" s="26">
        <v>120</v>
      </c>
      <c r="H9" s="26">
        <v>2199</v>
      </c>
      <c r="I9" s="28"/>
      <c r="J9" s="26">
        <v>2.08</v>
      </c>
    </row>
    <row r="10" spans="1:10" ht="15">
      <c r="A10" s="26">
        <v>6</v>
      </c>
      <c r="B10" s="31">
        <v>180</v>
      </c>
      <c r="C10" s="30">
        <v>1949</v>
      </c>
      <c r="D10" s="28"/>
      <c r="E10" s="26">
        <v>4.72</v>
      </c>
      <c r="F10" s="28"/>
      <c r="G10" s="28"/>
      <c r="H10" s="28"/>
      <c r="I10" s="28"/>
      <c r="J10" s="28"/>
    </row>
    <row r="11" spans="1:10" ht="15">
      <c r="A11" s="26">
        <v>7</v>
      </c>
      <c r="B11" s="31">
        <v>80</v>
      </c>
      <c r="C11" s="31">
        <v>2199</v>
      </c>
      <c r="D11" s="26">
        <v>0</v>
      </c>
      <c r="E11" s="26">
        <v>3.13</v>
      </c>
      <c r="F11" s="28"/>
      <c r="G11" s="28"/>
      <c r="H11" s="28"/>
      <c r="I11" s="26">
        <v>0</v>
      </c>
      <c r="J11" s="28"/>
    </row>
    <row r="12" spans="1:10" ht="15">
      <c r="A12" s="28"/>
      <c r="B12" s="28"/>
      <c r="C12" s="28"/>
      <c r="D12" s="26" t="s">
        <v>60</v>
      </c>
      <c r="E12" s="26">
        <v>14.85</v>
      </c>
      <c r="F12" s="28"/>
      <c r="G12" s="28"/>
      <c r="H12" s="28"/>
      <c r="I12" s="26" t="s">
        <v>60</v>
      </c>
      <c r="J12" s="26">
        <v>7.53</v>
      </c>
    </row>
    <row r="13" spans="1:10" ht="15">
      <c r="A13" s="28"/>
      <c r="B13" s="94"/>
      <c r="C13" s="95"/>
      <c r="D13" s="96"/>
      <c r="E13" s="28"/>
      <c r="F13" s="28"/>
      <c r="G13" s="94"/>
      <c r="H13" s="95"/>
      <c r="I13" s="96"/>
      <c r="J13" s="28"/>
    </row>
    <row r="14" spans="1:10" ht="15">
      <c r="A14" s="28"/>
      <c r="B14" s="115" t="s">
        <v>61</v>
      </c>
      <c r="C14" s="116"/>
      <c r="D14" s="117"/>
      <c r="E14" s="28"/>
      <c r="F14" s="28"/>
      <c r="G14" s="118" t="s">
        <v>62</v>
      </c>
      <c r="H14" s="119"/>
      <c r="I14" s="120"/>
      <c r="J14" s="28"/>
    </row>
    <row r="15" spans="1:10" ht="45">
      <c r="A15" s="26" t="s">
        <v>53</v>
      </c>
      <c r="B15" s="27" t="s">
        <v>56</v>
      </c>
      <c r="C15" s="29" t="s">
        <v>8</v>
      </c>
      <c r="D15" s="26" t="s">
        <v>54</v>
      </c>
      <c r="E15" s="27" t="s">
        <v>55</v>
      </c>
      <c r="F15" s="27" t="s">
        <v>53</v>
      </c>
      <c r="G15" s="26" t="s">
        <v>56</v>
      </c>
      <c r="H15" s="27" t="s">
        <v>57</v>
      </c>
      <c r="I15" s="26" t="s">
        <v>54</v>
      </c>
      <c r="J15" s="27" t="s">
        <v>58</v>
      </c>
    </row>
    <row r="16" spans="1:10" ht="15">
      <c r="A16" s="26">
        <v>3</v>
      </c>
      <c r="B16" s="31">
        <v>120</v>
      </c>
      <c r="C16" s="30">
        <v>250</v>
      </c>
      <c r="D16" s="28"/>
      <c r="E16" s="26">
        <v>1.5</v>
      </c>
      <c r="F16" s="26">
        <v>6</v>
      </c>
      <c r="G16" s="26">
        <v>570</v>
      </c>
      <c r="H16" s="26">
        <v>1949</v>
      </c>
      <c r="I16" s="28"/>
      <c r="J16" s="26">
        <v>3.3</v>
      </c>
    </row>
    <row r="17" spans="1:10" ht="15">
      <c r="A17" s="26">
        <v>4</v>
      </c>
      <c r="B17" s="31">
        <v>300</v>
      </c>
      <c r="C17" s="30">
        <v>1000</v>
      </c>
      <c r="D17" s="28"/>
      <c r="E17" s="26">
        <v>2.5</v>
      </c>
      <c r="F17" s="26">
        <v>7</v>
      </c>
      <c r="G17" s="26">
        <v>200</v>
      </c>
      <c r="H17" s="26">
        <v>2199</v>
      </c>
      <c r="I17" s="28"/>
      <c r="J17" s="26">
        <v>1.25</v>
      </c>
    </row>
    <row r="18" spans="1:10" ht="15">
      <c r="A18" s="26">
        <v>5</v>
      </c>
      <c r="B18" s="31">
        <v>150</v>
      </c>
      <c r="C18" s="30">
        <v>1100</v>
      </c>
      <c r="D18" s="28"/>
      <c r="E18" s="26">
        <v>0.67</v>
      </c>
      <c r="F18" s="28"/>
      <c r="G18" s="28"/>
      <c r="H18" s="28"/>
      <c r="I18" s="28"/>
      <c r="J18" s="28"/>
    </row>
    <row r="19" spans="1:10" ht="15">
      <c r="A19" s="26">
        <v>6</v>
      </c>
      <c r="B19" s="31">
        <v>180</v>
      </c>
      <c r="C19" s="30">
        <v>1949</v>
      </c>
      <c r="D19" s="28"/>
      <c r="E19" s="26">
        <v>4.72</v>
      </c>
      <c r="F19" s="28"/>
      <c r="G19" s="28"/>
      <c r="H19" s="28"/>
      <c r="I19" s="28"/>
      <c r="J19" s="28"/>
    </row>
    <row r="20" spans="1:10" ht="15">
      <c r="A20" s="26">
        <v>7</v>
      </c>
      <c r="B20" s="31">
        <v>108</v>
      </c>
      <c r="C20" s="31">
        <v>2199</v>
      </c>
      <c r="D20" s="26">
        <v>0</v>
      </c>
      <c r="E20" s="26">
        <v>2.31</v>
      </c>
      <c r="F20" s="28"/>
      <c r="G20" s="28"/>
      <c r="H20" s="28"/>
      <c r="I20" s="26">
        <v>0</v>
      </c>
      <c r="J20" s="28"/>
    </row>
    <row r="21" spans="1:10" ht="15">
      <c r="A21" s="28"/>
      <c r="B21" s="28"/>
      <c r="C21" s="28"/>
      <c r="D21" s="26" t="s">
        <v>60</v>
      </c>
      <c r="E21" s="26">
        <v>11.7</v>
      </c>
      <c r="F21" s="28"/>
      <c r="G21" s="28"/>
      <c r="H21" s="28"/>
      <c r="I21" s="26" t="s">
        <v>60</v>
      </c>
      <c r="J21" s="26">
        <v>4.55</v>
      </c>
    </row>
    <row r="22" spans="1:10" ht="15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8">
      <c r="A23" s="35" t="s">
        <v>4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5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45">
      <c r="A25" s="130" t="s">
        <v>51</v>
      </c>
      <c r="B25" s="131"/>
      <c r="C25" s="132"/>
      <c r="D25" s="26">
        <v>7</v>
      </c>
      <c r="E25" s="33" t="s">
        <v>18</v>
      </c>
      <c r="F25" s="28"/>
      <c r="G25" s="118" t="s">
        <v>52</v>
      </c>
      <c r="H25" s="119"/>
      <c r="I25" s="120"/>
      <c r="J25" s="28"/>
    </row>
    <row r="26" spans="1:10" ht="45">
      <c r="A26" s="26" t="s">
        <v>53</v>
      </c>
      <c r="B26" s="27" t="s">
        <v>56</v>
      </c>
      <c r="C26" s="29" t="s">
        <v>8</v>
      </c>
      <c r="D26" s="26" t="s">
        <v>54</v>
      </c>
      <c r="E26" s="27" t="s">
        <v>55</v>
      </c>
      <c r="F26" s="27" t="s">
        <v>53</v>
      </c>
      <c r="G26" s="26" t="s">
        <v>56</v>
      </c>
      <c r="H26" s="27" t="s">
        <v>57</v>
      </c>
      <c r="I26" s="26" t="s">
        <v>54</v>
      </c>
      <c r="J26" s="27" t="s">
        <v>58</v>
      </c>
    </row>
    <row r="27" spans="1:10" ht="15">
      <c r="A27" s="26">
        <v>3</v>
      </c>
      <c r="B27" s="31">
        <v>80</v>
      </c>
      <c r="C27" s="30">
        <v>250</v>
      </c>
      <c r="D27" s="28"/>
      <c r="E27" s="26">
        <v>2.25</v>
      </c>
      <c r="F27" s="26">
        <v>5</v>
      </c>
      <c r="G27" s="26">
        <v>150</v>
      </c>
      <c r="H27" s="26">
        <v>250</v>
      </c>
      <c r="I27" s="28"/>
      <c r="J27" s="26">
        <v>1.2</v>
      </c>
    </row>
    <row r="28" spans="1:10" ht="15">
      <c r="A28" s="26">
        <v>4</v>
      </c>
      <c r="B28" s="31">
        <v>200</v>
      </c>
      <c r="C28" s="30">
        <v>1000</v>
      </c>
      <c r="D28" s="28"/>
      <c r="E28" s="26">
        <v>3.75</v>
      </c>
      <c r="F28" s="26">
        <v>6</v>
      </c>
      <c r="G28" s="26">
        <v>400</v>
      </c>
      <c r="H28" s="26">
        <v>1978</v>
      </c>
      <c r="I28" s="28"/>
      <c r="J28" s="26">
        <v>4.32</v>
      </c>
    </row>
    <row r="29" spans="1:10" ht="15">
      <c r="A29" s="26">
        <v>5</v>
      </c>
      <c r="B29" s="31">
        <v>100</v>
      </c>
      <c r="C29" s="30">
        <v>1100</v>
      </c>
      <c r="D29" s="28"/>
      <c r="E29" s="26">
        <v>1</v>
      </c>
      <c r="F29" s="26">
        <v>7</v>
      </c>
      <c r="G29" s="26">
        <v>120</v>
      </c>
      <c r="H29" s="26">
        <v>2228</v>
      </c>
      <c r="I29" s="28"/>
      <c r="J29" s="26">
        <v>2.08</v>
      </c>
    </row>
    <row r="30" spans="1:10" ht="15">
      <c r="A30" s="26">
        <v>6</v>
      </c>
      <c r="B30" s="31">
        <v>180</v>
      </c>
      <c r="C30" s="30">
        <v>1978</v>
      </c>
      <c r="D30" s="28"/>
      <c r="E30" s="26">
        <v>4.88</v>
      </c>
      <c r="F30" s="28"/>
      <c r="G30" s="28"/>
      <c r="H30" s="28"/>
      <c r="I30" s="28"/>
      <c r="J30" s="28"/>
    </row>
    <row r="31" spans="1:10" ht="15">
      <c r="A31" s="26">
        <v>7</v>
      </c>
      <c r="B31" s="31">
        <v>80</v>
      </c>
      <c r="C31" s="30">
        <v>2228</v>
      </c>
      <c r="D31" s="26">
        <v>0</v>
      </c>
      <c r="E31" s="26">
        <v>3.13</v>
      </c>
      <c r="F31" s="28"/>
      <c r="G31" s="28"/>
      <c r="H31" s="28"/>
      <c r="I31" s="26">
        <v>0</v>
      </c>
      <c r="J31" s="28"/>
    </row>
    <row r="32" spans="1:10" ht="15">
      <c r="A32" s="28"/>
      <c r="B32" s="28"/>
      <c r="C32" s="34"/>
      <c r="D32" s="26" t="s">
        <v>60</v>
      </c>
      <c r="E32" s="26">
        <v>15</v>
      </c>
      <c r="F32" s="28"/>
      <c r="G32" s="28"/>
      <c r="H32" s="28"/>
      <c r="I32" s="26" t="s">
        <v>60</v>
      </c>
      <c r="J32" s="26">
        <v>7.6</v>
      </c>
    </row>
    <row r="33" spans="1:10" ht="15">
      <c r="A33" s="28"/>
      <c r="B33" s="94"/>
      <c r="C33" s="95"/>
      <c r="D33" s="96"/>
      <c r="E33" s="28"/>
      <c r="F33" s="28"/>
      <c r="G33" s="94"/>
      <c r="H33" s="95"/>
      <c r="I33" s="96"/>
      <c r="J33" s="28"/>
    </row>
    <row r="34" spans="1:10" ht="15">
      <c r="A34" s="28"/>
      <c r="B34" s="115" t="s">
        <v>61</v>
      </c>
      <c r="C34" s="116"/>
      <c r="D34" s="117"/>
      <c r="E34" s="28"/>
      <c r="F34" s="28"/>
      <c r="G34" s="118" t="s">
        <v>62</v>
      </c>
      <c r="H34" s="119"/>
      <c r="I34" s="120"/>
      <c r="J34" s="28"/>
    </row>
    <row r="35" spans="1:10" ht="45">
      <c r="A35" s="26" t="s">
        <v>53</v>
      </c>
      <c r="B35" s="27" t="s">
        <v>56</v>
      </c>
      <c r="C35" s="29" t="s">
        <v>8</v>
      </c>
      <c r="D35" s="26" t="s">
        <v>54</v>
      </c>
      <c r="E35" s="27" t="s">
        <v>55</v>
      </c>
      <c r="F35" s="27" t="s">
        <v>53</v>
      </c>
      <c r="G35" s="26" t="s">
        <v>56</v>
      </c>
      <c r="H35" s="27" t="s">
        <v>57</v>
      </c>
      <c r="I35" s="26" t="s">
        <v>54</v>
      </c>
      <c r="J35" s="27" t="s">
        <v>58</v>
      </c>
    </row>
    <row r="36" spans="1:10" ht="15">
      <c r="A36" s="26">
        <v>3</v>
      </c>
      <c r="B36" s="31">
        <v>120</v>
      </c>
      <c r="C36" s="30">
        <v>250</v>
      </c>
      <c r="D36" s="28"/>
      <c r="E36" s="26">
        <v>1.5</v>
      </c>
      <c r="F36" s="26">
        <v>6</v>
      </c>
      <c r="G36" s="26">
        <v>570</v>
      </c>
      <c r="H36" s="26">
        <v>1978</v>
      </c>
      <c r="I36" s="28"/>
      <c r="J36" s="26">
        <v>3.35</v>
      </c>
    </row>
    <row r="37" spans="1:10" ht="15">
      <c r="A37" s="26">
        <v>4</v>
      </c>
      <c r="B37" s="31">
        <v>300</v>
      </c>
      <c r="C37" s="30">
        <v>1000</v>
      </c>
      <c r="D37" s="28"/>
      <c r="E37" s="26">
        <v>2.5</v>
      </c>
      <c r="F37" s="26">
        <v>7</v>
      </c>
      <c r="G37" s="26">
        <v>200</v>
      </c>
      <c r="H37" s="26">
        <v>2228</v>
      </c>
      <c r="I37" s="28"/>
      <c r="J37" s="26">
        <v>1.25</v>
      </c>
    </row>
    <row r="38" spans="1:10" ht="15">
      <c r="A38" s="26">
        <v>5</v>
      </c>
      <c r="B38" s="31">
        <v>150</v>
      </c>
      <c r="C38" s="30">
        <v>1100</v>
      </c>
      <c r="D38" s="28"/>
      <c r="E38" s="26">
        <v>0.67</v>
      </c>
      <c r="F38" s="28"/>
      <c r="G38" s="28"/>
      <c r="H38" s="28"/>
      <c r="I38" s="28"/>
      <c r="J38" s="28"/>
    </row>
    <row r="39" spans="1:10" ht="15">
      <c r="A39" s="26">
        <v>6</v>
      </c>
      <c r="B39" s="31">
        <v>180</v>
      </c>
      <c r="C39" s="30">
        <v>1978</v>
      </c>
      <c r="D39" s="28"/>
      <c r="E39" s="26">
        <v>4.88</v>
      </c>
      <c r="F39" s="28"/>
      <c r="G39" s="28"/>
      <c r="H39" s="28"/>
      <c r="I39" s="28"/>
      <c r="J39" s="28"/>
    </row>
    <row r="40" spans="1:10" ht="15">
      <c r="A40" s="26">
        <v>7</v>
      </c>
      <c r="B40" s="31">
        <v>108</v>
      </c>
      <c r="C40" s="30">
        <v>2228</v>
      </c>
      <c r="D40" s="26">
        <v>0</v>
      </c>
      <c r="E40" s="26">
        <v>2.31</v>
      </c>
      <c r="F40" s="28"/>
      <c r="G40" s="28"/>
      <c r="H40" s="28"/>
      <c r="I40" s="26">
        <v>0</v>
      </c>
      <c r="J40" s="28"/>
    </row>
    <row r="41" spans="1:10" ht="15">
      <c r="A41" s="28"/>
      <c r="B41" s="28"/>
      <c r="C41" s="28"/>
      <c r="D41" s="26" t="s">
        <v>60</v>
      </c>
      <c r="E41" s="26">
        <v>11.86</v>
      </c>
      <c r="F41" s="28"/>
      <c r="G41" s="28"/>
      <c r="H41" s="28"/>
      <c r="I41" s="26" t="s">
        <v>60</v>
      </c>
      <c r="J41" s="26">
        <v>4.6</v>
      </c>
    </row>
    <row r="43" ht="12">
      <c r="A43" s="6" t="s">
        <v>63</v>
      </c>
    </row>
    <row r="44" ht="12">
      <c r="A44" s="6" t="s">
        <v>64</v>
      </c>
    </row>
    <row r="45" ht="12">
      <c r="A45" s="6" t="s">
        <v>65</v>
      </c>
    </row>
    <row r="46" ht="12">
      <c r="A46" s="6" t="s">
        <v>66</v>
      </c>
    </row>
    <row r="48" ht="12">
      <c r="A48" s="7" t="s">
        <v>67</v>
      </c>
    </row>
    <row r="50" ht="12">
      <c r="A50" s="8" t="s">
        <v>68</v>
      </c>
    </row>
    <row r="52" ht="12">
      <c r="A52" s="7" t="s">
        <v>5</v>
      </c>
    </row>
    <row r="54" ht="12">
      <c r="A54" s="13" t="s">
        <v>0</v>
      </c>
    </row>
  </sheetData>
  <sheetProtection/>
  <mergeCells count="12">
    <mergeCell ref="A25:C25"/>
    <mergeCell ref="G25:I25"/>
    <mergeCell ref="B33:D33"/>
    <mergeCell ref="G33:I33"/>
    <mergeCell ref="B34:D34"/>
    <mergeCell ref="G34:I34"/>
    <mergeCell ref="A5:C5"/>
    <mergeCell ref="G5:I5"/>
    <mergeCell ref="B13:D13"/>
    <mergeCell ref="G13:I13"/>
    <mergeCell ref="B14:D14"/>
    <mergeCell ref="G14:I1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Lewicki</cp:lastModifiedBy>
  <dcterms:created xsi:type="dcterms:W3CDTF">2011-01-25T22:39:41Z</dcterms:created>
  <dcterms:modified xsi:type="dcterms:W3CDTF">2012-03-14T21:19:09Z</dcterms:modified>
  <cp:category/>
  <cp:version/>
  <cp:contentType/>
  <cp:contentStatus/>
</cp:coreProperties>
</file>